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23" firstSheet="2" activeTab="7"/>
  </bookViews>
  <sheets>
    <sheet name="Волховский МР " sheetId="1" r:id="rId1"/>
    <sheet name="Кингисеппский МР" sheetId="2" r:id="rId2"/>
    <sheet name="МО Отрадненское г.п." sheetId="3" r:id="rId3"/>
    <sheet name="МО Приладожское г.п." sheetId="4" r:id="rId4"/>
    <sheet name="МО Лодейнопольский МР " sheetId="5" r:id="rId5"/>
    <sheet name="Кировский район (сп)" sheetId="6" r:id="rId6"/>
    <sheet name="Шлиссельбург " sheetId="7" r:id="rId7"/>
    <sheet name="Назиевское г.п." sheetId="8" r:id="rId8"/>
    <sheet name="Уткина Заводь.Тепловая энергия " sheetId="9" r:id="rId9"/>
    <sheet name="Уткина заводь.Вода.Стоки" sheetId="10" r:id="rId10"/>
  </sheets>
  <definedNames>
    <definedName name="_xlnm.Print_Titles" localSheetId="5">'Кировский район (сп)'!$10:$11</definedName>
    <definedName name="_xlnm.Print_Titles" localSheetId="6">'Шлиссельбург '!$10:$11</definedName>
    <definedName name="_xlnm.Print_Area" localSheetId="0">'Волховский МР '!$A$1:$J$56</definedName>
  </definedNames>
  <calcPr fullCalcOnLoad="1"/>
</workbook>
</file>

<file path=xl/sharedStrings.xml><?xml version="1.0" encoding="utf-8"?>
<sst xmlns="http://schemas.openxmlformats.org/spreadsheetml/2006/main" count="1143" uniqueCount="145">
  <si>
    <t>наименование регулируемой организации</t>
  </si>
  <si>
    <t>производство и распределение тепловой энергии</t>
  </si>
  <si>
    <t>вид регулируемой деятельности</t>
  </si>
  <si>
    <t xml:space="preserve"> </t>
  </si>
  <si>
    <t>Наименование утвержденных
тарифов и (или) надбавок</t>
  </si>
  <si>
    <t xml:space="preserve">Наименование регулирующего
органа, принявшего решение 
об утверждении цен (тарифов) 
и надбавок к ним </t>
  </si>
  <si>
    <t>Реквизиты решения об утверждении цен (тарифов) и надбавок к ним</t>
  </si>
  <si>
    <t>Источник официального опубликования
решения об утверждении цен (тарифов) 
и надбавок к ним</t>
  </si>
  <si>
    <t>дата</t>
  </si>
  <si>
    <t>номер</t>
  </si>
  <si>
    <t>Население (тариф указан с учетом НДС)</t>
  </si>
  <si>
    <t>Кингисеппский муниципальный район</t>
  </si>
  <si>
    <t>МО "Отрадненское городское поселение" Кировский  муниципальный район</t>
  </si>
  <si>
    <t>Единица измерения</t>
  </si>
  <si>
    <t>руб/Гкал</t>
  </si>
  <si>
    <t xml:space="preserve">Тариф на тепловую энергию </t>
  </si>
  <si>
    <t>руб/куб.м</t>
  </si>
  <si>
    <t>Величина 
установленного тарифа или надбавки</t>
  </si>
  <si>
    <t>Тарифы на тепловую энергию</t>
  </si>
  <si>
    <t>Тариф на тепловую энергию</t>
  </si>
  <si>
    <t>Тариф на горячее водоснабжение</t>
  </si>
  <si>
    <t>Приказ  № 206-п</t>
  </si>
  <si>
    <t>Компонент на теплоноситель/холодную воду</t>
  </si>
  <si>
    <t>Компонент на тепловую энергию</t>
  </si>
  <si>
    <t>Тарифы на горячее водоснабжение</t>
  </si>
  <si>
    <t>Потребители, оплачивающие производство и передачу горячей воды (тариф указан без учета НДС)</t>
  </si>
  <si>
    <t>Потребители, оплачивающие производство и передачу тепловой энергии (тариф указан без учета НДС)</t>
  </si>
  <si>
    <t>Население (тариф указан с учетом НДС) МО "Большелуцкое сельское поселение"</t>
  </si>
  <si>
    <t>Население (тариф указан с учетом НДС) МО "Кингисеппское городское поселение"</t>
  </si>
  <si>
    <t>Население (тариф указан с учетом НДС) МО "Усть-Лужское сельское поселение"</t>
  </si>
  <si>
    <t xml:space="preserve">Компонент на тепловую энергию </t>
  </si>
  <si>
    <t>Население  МО "Большелуцкое сельское поселение" (тариф указан с учетом НДС)</t>
  </si>
  <si>
    <t>Население  МО "Усть-Лужское сельское поселение" (тариф указан с учетом НДС)</t>
  </si>
  <si>
    <t>МО "Лодейнопольский муниципальный район" Ленинградской области</t>
  </si>
  <si>
    <t>Тарифы на водоотведение</t>
  </si>
  <si>
    <t>Тарифы на питьевую воду</t>
  </si>
  <si>
    <t>Для потребителей муниципального образования "Свердловское городское поселение" (д.Новосаратовка, район "Уткина запводь") Всеволожского муниципального района Ленинградской области</t>
  </si>
  <si>
    <t>руб./куб.м</t>
  </si>
  <si>
    <t>Потребители, оплачивающие тепловую энергию (тариф указан без учета НДС)</t>
  </si>
  <si>
    <t>МО "Свердловское городское поселение" Всеволожский  муниципальный район</t>
  </si>
  <si>
    <t>Потребители, оплачивающие  горячую воду (тариф указан без учета НДС)</t>
  </si>
  <si>
    <t>поставка тепловой энергии и горячей воды</t>
  </si>
  <si>
    <t>поставка питьевой воды и водоотведение</t>
  </si>
  <si>
    <t>Население    (тариф указан с учетом НДС)</t>
  </si>
  <si>
    <t>в т.ч.</t>
  </si>
  <si>
    <t>Население  МО "Лодейнопольский муниципальный район" (тариф указан с учетом НДС)</t>
  </si>
  <si>
    <t>МО г.Волхов Волховского муниципального района Ленинградской области</t>
  </si>
  <si>
    <t>Тариф на горячую воду в открытой системе теплоснабжения (горячего водоснабжения)</t>
  </si>
  <si>
    <t xml:space="preserve">Тарифы на горячую воду (при открытой системе теплоснабжения )                                                  </t>
  </si>
  <si>
    <t>Потребители, оплачивающие производство тепловой энергии (получающие тепловую энергию на коллекторах источника тепловой энергии)</t>
  </si>
  <si>
    <t>Вода (тариф указан без учета НДС)</t>
  </si>
  <si>
    <t>Тариф на теплоноситель</t>
  </si>
  <si>
    <t>Потребители, оплачивающие теплоноситель (получающие теплоноситель на коллекторах источника тепловой энергии)</t>
  </si>
  <si>
    <t>Тариф на теплоноситель: вода  (тариф указан без учета НДС)</t>
  </si>
  <si>
    <t>Потребители (кроме населения), тариф указан без НДС</t>
  </si>
  <si>
    <t>Население  МО "Кингисеппское городское поселение" (тариф указан с учетом НДС)</t>
  </si>
  <si>
    <t xml:space="preserve">Тариф на горячее водоснабжение </t>
  </si>
  <si>
    <t>Акционерное общество "Ленинградская областная тепло-энергетическая компания"</t>
  </si>
  <si>
    <t>Потребители (кроме населения), оплачивающие производство и передачу горячей воды (тариф указан без учета НДС)</t>
  </si>
  <si>
    <t>Тариф на горячую воду в открытой системе теплоснабжения (горячего водоснабжения), закрытой системе теплоснабжения (горячего водоснабжения) без теплового пункта</t>
  </si>
  <si>
    <t>Комитет по тарифам и ценовой политике  Ленинградской области</t>
  </si>
  <si>
    <t>МО "Кировский  муниципальный район" Ленинградской области</t>
  </si>
  <si>
    <t>МО "Суховское сельское поселение" Кировский муниципальный район</t>
  </si>
  <si>
    <t>МО "Шумское сельское поселение" Кировский муниципальный район</t>
  </si>
  <si>
    <t>МО "Шлиссельбургское  городское поселение" Кировский муниципальный район</t>
  </si>
  <si>
    <t>С наружной сетью горячего водоснабжения, с изолированными стояками, с полотенцесушителями</t>
  </si>
  <si>
    <t>С наружной сетью горячего водоснабжения, с изолированными стояками, без полотенцесушителей</t>
  </si>
  <si>
    <t>С наружной сетью горячего водоснабжения, с неизолированными стояками, с полотенцесушителями</t>
  </si>
  <si>
    <t>С наружной сетью горячего водоснабжения, с неизолированными стояками, без полотенцесушителей</t>
  </si>
  <si>
    <t>Без наружной сети горячего водоснабжения, с изолированными стояками, с полотенцесушителями</t>
  </si>
  <si>
    <t>Без наружной сети горячего водоснабжения, с изолированными стояками, без полотенцесушителей</t>
  </si>
  <si>
    <t>Без наружной сети горячего водоснабжения, с неизолированными стояками, с полотенцесушителями</t>
  </si>
  <si>
    <t>Без наружной сети горячего водоснабжения, с неизолированными стояками, без полотенцесушителей</t>
  </si>
  <si>
    <t>котельная №16 ЛОГКУЗ "Свирская психиатрическая больница"</t>
  </si>
  <si>
    <t>Одноставочный тариф на тепловую энергию для оказания услуги по ГВС в жилых домах, оборудованных ИТП</t>
  </si>
  <si>
    <t>Тариф на горячую воду (открытая система теплоснабжения(горячего водоснабжения), закрытая система теплоснабжения (горячего водоснабжения)без теплового пункта),в т.ч.</t>
  </si>
  <si>
    <t>МО "Кировск" Кировский муниципальный район</t>
  </si>
  <si>
    <t>Тариф на горячую воду в открытой системе теплоснабжения (горячего водоснабжения), закрытая система теплоснабжения(горячего водоснабжения) без теплового пункта</t>
  </si>
  <si>
    <t>МО " Кировский муниципальный район" Ленинградской области</t>
  </si>
  <si>
    <t>Население (тариф указан с учетом НДС) МО "Кингисеппское городское поселение"-одноставочный тариф на тепловую энергию для оказания услуги по ГВС в жилых домах, оборудованных ИТП</t>
  </si>
  <si>
    <t>19.12.2018г.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</si>
  <si>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</si>
  <si>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с полотенцесушителями), (тариф указан с учетом НДС)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</si>
  <si>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без полотенцесушителями), (тариф указан с учетом НДС)</t>
  </si>
  <si>
    <t>МО "Приладожское городское поселение" Кировский  муниципальный район</t>
  </si>
  <si>
    <r>
      <t xml:space="preserve">Одноставочный тариф на тепловую энергию для оказания услуги </t>
    </r>
    <r>
      <rPr>
        <b/>
        <sz val="10"/>
        <rFont val="Times New Roman"/>
        <family val="1"/>
      </rPr>
      <t>по отоплению</t>
    </r>
    <r>
      <rPr>
        <sz val="10"/>
        <rFont val="Times New Roman"/>
        <family val="1"/>
      </rPr>
      <t>, руб/Гкал</t>
    </r>
  </si>
  <si>
    <r>
      <t xml:space="preserve">Одноставочный тариф на тепловую энергию для оказания услуги </t>
    </r>
    <r>
      <rPr>
        <b/>
        <sz val="10"/>
        <rFont val="Times New Roman"/>
        <family val="1"/>
      </rPr>
      <t>по ГВС в жилых домах, оборудованных ИТП</t>
    </r>
    <r>
      <rPr>
        <sz val="10"/>
        <rFont val="Times New Roman"/>
        <family val="1"/>
      </rPr>
      <t>, руб/Гкал</t>
    </r>
  </si>
  <si>
    <t>Газета "Всеволожские вести" № 1 (2410) от 16.01.2020г.</t>
  </si>
  <si>
    <t xml:space="preserve">Газета "Восточный берег" №1 от 13.01.2020г.  </t>
  </si>
  <si>
    <t xml:space="preserve">Газета "Восточный берег" №1 от 13.01.2021г.  </t>
  </si>
  <si>
    <t>с 01.01.2021г. по 30.06.2021г.</t>
  </si>
  <si>
    <t>с 01.07.2021г. по 31.12.2021г.</t>
  </si>
  <si>
    <t xml:space="preserve"> Приказ  № 459-п</t>
  </si>
  <si>
    <t>Приказ № 459-п</t>
  </si>
  <si>
    <t>Информация о ценах (тарифах) на регулируемые товары и услуги и надбавках к этим ценам (тарифам) 
в сфере теплоснабжения, горячего водоснабжения  на 2021 год</t>
  </si>
  <si>
    <t>Приказ №239-п от 23.11.2018г. (В ред. Приказа  № 308-п от 09.12.2020г.)</t>
  </si>
  <si>
    <t>09.12.2020г.</t>
  </si>
  <si>
    <t>Газета "Всеволожские вести" №93 (2502) от 17.12.2020г.</t>
  </si>
  <si>
    <t>Информация о ценах (тарифах) на регулируемые товары и услуги и надбавках к этим ценам (тарифам) 
в сфере водоснабжения и водоотведения на 2021 год</t>
  </si>
  <si>
    <t>18.12.2020г.</t>
  </si>
  <si>
    <t>Приказ  № 409-п от 18.12.2020г.</t>
  </si>
  <si>
    <t>40,07</t>
  </si>
  <si>
    <t xml:space="preserve">Приказ  № 449-п  </t>
  </si>
  <si>
    <t xml:space="preserve">Приказ  № 565-п  </t>
  </si>
  <si>
    <t>с 01.01.2021 г. по 30.06.2021 г.</t>
  </si>
  <si>
    <t>с 01.07.2021 г. по 31.12.2021 г.</t>
  </si>
  <si>
    <t xml:space="preserve">Приказ  № 565-п </t>
  </si>
  <si>
    <t>18.12.2020 г.</t>
  </si>
  <si>
    <t xml:space="preserve">Приказ  № 412-п  </t>
  </si>
  <si>
    <t xml:space="preserve">Приказ  № 412-п </t>
  </si>
  <si>
    <t xml:space="preserve"> Приказ  № 413-п</t>
  </si>
  <si>
    <t>Информация о ценах (тарифах) на регулируемые товары и услуги и надбавках к этим ценам (тарифам) 
в сфере теплоснабжения на 2021 год</t>
  </si>
  <si>
    <t>Приказ № 517-п (в ред. Приказа № 411-п от 18.12.2020г.)</t>
  </si>
  <si>
    <t>Приказ  № 449-п</t>
  </si>
  <si>
    <t>Приказ  № 492-п (в ред. Приказа № 410-п от 18.12.2020г.)</t>
  </si>
  <si>
    <t>Газета "Ладога" № 1 от 16.01.2021г.</t>
  </si>
  <si>
    <t>Газета "Отрадное: вчера, сегодня, завтра" № 1 от 13.01.2021г.</t>
  </si>
  <si>
    <t xml:space="preserve">Газета "Волховские огни"  № 1 от 15.01.2021г.      </t>
  </si>
  <si>
    <t>Приказ  № 558-п от 20.12.2018г. (в ред. Приказа № 564-п от 18.12.2020г.)</t>
  </si>
  <si>
    <t>Приказ  № 445-п</t>
  </si>
  <si>
    <t>Приказ  № 549-п от 19.12.2019г. (в ред. Приказа № 556-п от 18.12.2020г.)</t>
  </si>
  <si>
    <t>Приказ  № 455-п от 18.12.2017 (в ред. Приказ № 413-п от 18.12.2020г)</t>
  </si>
  <si>
    <t xml:space="preserve">Приказ  № 452-п </t>
  </si>
  <si>
    <t xml:space="preserve">Газета "Лодейное Поле" №1 13-19 января 2021 г. </t>
  </si>
  <si>
    <t xml:space="preserve">Газета "Лодейное Поле" №1 13-19 января 2020 г. </t>
  </si>
  <si>
    <t>Газета "Всеволожские вести" № 97 (2506) от 29.12.2020г.</t>
  </si>
  <si>
    <t>ВОЛХОВ</t>
  </si>
  <si>
    <t>Приказ  № 445-п от 18.12.2020г. (в ред. Приказа № 4-п от 29.01.2021г.)</t>
  </si>
  <si>
    <t>29.01.2021г.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</si>
  <si>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 (тариф указан с учетом НДС)</t>
  </si>
  <si>
    <t xml:space="preserve">Газета "Волховские огни"  № 5 от 12.02.2021г.      </t>
  </si>
  <si>
    <t xml:space="preserve">Приказ  № 16-п  </t>
  </si>
  <si>
    <t>Газета "Ладога" № 9  от 13.03.2021г.</t>
  </si>
  <si>
    <t>Одноставочный тариф на тепловую энергию для оказания услуги по ГВС в жилых домах, оборудованных ИТП  (без наружной сети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</si>
  <si>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 (с наружной сетью горячего водоснабжения, с неизолированными стояками, с полотенцесушителями), руб./Гкал</t>
  </si>
  <si>
    <t>МО "Назиевское  городское поселение" Кировский муниципальный район</t>
  </si>
  <si>
    <t>17.11.2021г.</t>
  </si>
  <si>
    <t xml:space="preserve">Приказ  № 195-п  </t>
  </si>
  <si>
    <t xml:space="preserve">Приказ  № 196-п  </t>
  </si>
  <si>
    <t>17.11.2021 г.</t>
  </si>
  <si>
    <t xml:space="preserve">Приказ  № 195-п </t>
  </si>
  <si>
    <t>-</t>
  </si>
  <si>
    <t xml:space="preserve">* До передачи органами местного самоуправления объектов водоснабжения в эксплуатацию какой-либо организации и утверждения комитетом по тарифам и ценовой политике Ленинградской области для такой организации тарифов на холодное водоснабжение и компонента на холодную воду (теплоноситель), плата за горячее водоснабжение рассчитывается и выставляется потребителям исходя из компонента на тепловую энергию.                                                                                                                                                                                                                                                                                           Величина тарифа на холодное водоснабжение и компонента на холодную воду (теплоноситель) будет указана в приказе № 195-п и в приказе № 196-п после утверждения соответствующего тарифа. </t>
  </si>
  <si>
    <t>Компонент на теплоноситель/холодную воду*</t>
  </si>
  <si>
    <t>Газета "Ладога" № 46(6112) от 27.11.2021г.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</si>
</sst>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 [$￥-804]* #,##0.00_ ;_ [$￥-804]* \-#,##0.00_ ;_ [$￥-804]* &quot;-&quot;?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"/>
    <numFmt numFmtId="200" formatCode="[$-FC19]d\ mmmm\ yyyy\ &quot;г.&quot;"/>
    <numFmt numFmtId="201" formatCode="0.0000000000"/>
    <numFmt numFmtId="202" formatCode="0.00000000000"/>
    <numFmt numFmtId="203" formatCode="0.000000000"/>
  </numFmts>
  <fonts count="8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21"/>
      <name val="Times New Roman"/>
      <family val="1"/>
    </font>
    <font>
      <b/>
      <sz val="14"/>
      <color indexed="21"/>
      <name val="Times New Roman"/>
      <family val="1"/>
    </font>
    <font>
      <i/>
      <sz val="12"/>
      <color indexed="21"/>
      <name val="Times New Roman"/>
      <family val="1"/>
    </font>
    <font>
      <sz val="10"/>
      <color indexed="2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4"/>
      <color theme="8" tint="-0.4999699890613556"/>
      <name val="Times New Roman"/>
      <family val="1"/>
    </font>
    <font>
      <i/>
      <sz val="12"/>
      <color theme="8" tint="-0.4999699890613556"/>
      <name val="Times New Roman"/>
      <family val="1"/>
    </font>
    <font>
      <sz val="10"/>
      <color theme="8" tint="-0.4999699890613556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6" applyBorder="0">
      <alignment horizontal="center" vertical="center" wrapText="1"/>
      <protection/>
    </xf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188" fontId="1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wrapText="1"/>
    </xf>
    <xf numFmtId="0" fontId="6" fillId="0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188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5" fillId="0" borderId="0" xfId="0" applyFont="1" applyAlignment="1">
      <alignment/>
    </xf>
    <xf numFmtId="14" fontId="6" fillId="0" borderId="1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66" fillId="33" borderId="0" xfId="0" applyFont="1" applyFill="1" applyAlignment="1">
      <alignment wrapText="1"/>
    </xf>
    <xf numFmtId="2" fontId="67" fillId="33" borderId="0" xfId="0" applyNumberFormat="1" applyFont="1" applyFill="1" applyBorder="1" applyAlignment="1">
      <alignment horizontal="center" wrapText="1"/>
    </xf>
    <xf numFmtId="0" fontId="68" fillId="33" borderId="0" xfId="0" applyFont="1" applyFill="1" applyBorder="1" applyAlignment="1">
      <alignment horizontal="center" wrapText="1"/>
    </xf>
    <xf numFmtId="2" fontId="68" fillId="33" borderId="0" xfId="0" applyNumberFormat="1" applyFont="1" applyFill="1" applyBorder="1" applyAlignment="1">
      <alignment horizontal="center" wrapText="1"/>
    </xf>
    <xf numFmtId="0" fontId="69" fillId="33" borderId="12" xfId="0" applyFont="1" applyFill="1" applyBorder="1" applyAlignment="1">
      <alignment horizontal="left" vertical="center" wrapText="1"/>
    </xf>
    <xf numFmtId="2" fontId="69" fillId="33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0" fontId="70" fillId="33" borderId="11" xfId="0" applyFont="1" applyFill="1" applyBorder="1" applyAlignment="1">
      <alignment/>
    </xf>
    <xf numFmtId="0" fontId="70" fillId="33" borderId="11" xfId="0" applyFont="1" applyFill="1" applyBorder="1" applyAlignment="1">
      <alignment wrapText="1"/>
    </xf>
    <xf numFmtId="2" fontId="70" fillId="33" borderId="11" xfId="0" applyNumberFormat="1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/>
    </xf>
    <xf numFmtId="0" fontId="10" fillId="33" borderId="0" xfId="0" applyFont="1" applyFill="1" applyAlignment="1">
      <alignment wrapText="1"/>
    </xf>
    <xf numFmtId="0" fontId="7" fillId="0" borderId="19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14" fontId="69" fillId="33" borderId="12" xfId="0" applyNumberFormat="1" applyFont="1" applyFill="1" applyBorder="1" applyAlignment="1">
      <alignment horizontal="center" vertical="center" wrapText="1"/>
    </xf>
    <xf numFmtId="2" fontId="69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7" fillId="33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wrapText="1"/>
    </xf>
    <xf numFmtId="14" fontId="6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 shrinkToFit="1"/>
    </xf>
    <xf numFmtId="0" fontId="3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center" vertical="center" wrapText="1"/>
    </xf>
    <xf numFmtId="2" fontId="69" fillId="33" borderId="11" xfId="0" applyNumberFormat="1" applyFont="1" applyFill="1" applyBorder="1" applyAlignment="1">
      <alignment horizontal="center" vertical="center" wrapText="1"/>
    </xf>
    <xf numFmtId="2" fontId="69" fillId="33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69" fillId="33" borderId="11" xfId="0" applyFont="1" applyFill="1" applyBorder="1" applyAlignment="1">
      <alignment horizontal="center" vertical="center" wrapText="1"/>
    </xf>
    <xf numFmtId="14" fontId="69" fillId="33" borderId="11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wrapText="1"/>
    </xf>
    <xf numFmtId="0" fontId="72" fillId="0" borderId="0" xfId="0" applyFont="1" applyFill="1" applyBorder="1" applyAlignment="1">
      <alignment horizontal="right" wrapText="1"/>
    </xf>
    <xf numFmtId="0" fontId="73" fillId="0" borderId="0" xfId="0" applyFont="1" applyFill="1" applyBorder="1" applyAlignment="1">
      <alignment horizontal="center" wrapText="1"/>
    </xf>
    <xf numFmtId="0" fontId="74" fillId="0" borderId="21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14" fontId="74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wrapText="1"/>
    </xf>
    <xf numFmtId="0" fontId="75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left" vertical="center" wrapText="1"/>
    </xf>
    <xf numFmtId="4" fontId="69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1" fontId="66" fillId="0" borderId="0" xfId="0" applyNumberFormat="1" applyFont="1" applyFill="1" applyAlignment="1">
      <alignment horizontal="center" vertical="center" wrapText="1"/>
    </xf>
    <xf numFmtId="0" fontId="69" fillId="0" borderId="13" xfId="0" applyFont="1" applyFill="1" applyBorder="1" applyAlignment="1">
      <alignment vertical="center" wrapText="1"/>
    </xf>
    <xf numFmtId="4" fontId="66" fillId="0" borderId="0" xfId="0" applyNumberFormat="1" applyFont="1" applyFill="1" applyAlignment="1">
      <alignment horizontal="center" vertical="center" wrapText="1"/>
    </xf>
    <xf numFmtId="14" fontId="66" fillId="0" borderId="0" xfId="0" applyNumberFormat="1" applyFont="1" applyFill="1" applyAlignment="1">
      <alignment wrapText="1"/>
    </xf>
    <xf numFmtId="0" fontId="69" fillId="0" borderId="19" xfId="0" applyFont="1" applyFill="1" applyBorder="1" applyAlignment="1">
      <alignment horizontal="center" vertical="center" wrapText="1"/>
    </xf>
    <xf numFmtId="4" fontId="69" fillId="0" borderId="25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wrapText="1"/>
    </xf>
    <xf numFmtId="0" fontId="6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4" fontId="69" fillId="33" borderId="13" xfId="0" applyNumberFormat="1" applyFont="1" applyFill="1" applyBorder="1" applyAlignment="1">
      <alignment horizontal="center" vertical="center" wrapText="1"/>
    </xf>
    <xf numFmtId="14" fontId="69" fillId="33" borderId="12" xfId="0" applyNumberFormat="1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69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2" fontId="69" fillId="33" borderId="11" xfId="0" applyNumberFormat="1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wrapText="1"/>
    </xf>
    <xf numFmtId="0" fontId="77" fillId="33" borderId="16" xfId="0" applyFont="1" applyFill="1" applyBorder="1" applyAlignment="1">
      <alignment horizontal="center" wrapText="1"/>
    </xf>
    <xf numFmtId="0" fontId="77" fillId="33" borderId="18" xfId="0" applyFont="1" applyFill="1" applyBorder="1" applyAlignment="1">
      <alignment horizontal="center" wrapText="1"/>
    </xf>
    <xf numFmtId="0" fontId="77" fillId="33" borderId="15" xfId="0" applyFont="1" applyFill="1" applyBorder="1" applyAlignment="1">
      <alignment horizontal="center" wrapText="1"/>
    </xf>
    <xf numFmtId="0" fontId="78" fillId="33" borderId="11" xfId="0" applyFont="1" applyFill="1" applyBorder="1" applyAlignment="1">
      <alignment horizontal="center" wrapText="1"/>
    </xf>
    <xf numFmtId="0" fontId="79" fillId="33" borderId="11" xfId="0" applyFont="1" applyFill="1" applyBorder="1" applyAlignment="1">
      <alignment horizontal="left" wrapText="1"/>
    </xf>
    <xf numFmtId="14" fontId="69" fillId="33" borderId="20" xfId="0" applyNumberFormat="1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2" fontId="80" fillId="33" borderId="13" xfId="0" applyNumberFormat="1" applyFont="1" applyFill="1" applyBorder="1" applyAlignment="1">
      <alignment horizontal="left" wrapText="1"/>
    </xf>
    <xf numFmtId="2" fontId="80" fillId="33" borderId="12" xfId="0" applyNumberFormat="1" applyFont="1" applyFill="1" applyBorder="1" applyAlignment="1">
      <alignment horizontal="left" wrapText="1"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75" fillId="33" borderId="0" xfId="0" applyFont="1" applyFill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14" fontId="6" fillId="33" borderId="13" xfId="0" applyNumberFormat="1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wrapText="1"/>
    </xf>
    <xf numFmtId="0" fontId="80" fillId="0" borderId="18" xfId="0" applyFont="1" applyFill="1" applyBorder="1" applyAlignment="1">
      <alignment horizontal="center" wrapText="1"/>
    </xf>
    <xf numFmtId="0" fontId="80" fillId="0" borderId="15" xfId="0" applyFont="1" applyFill="1" applyBorder="1" applyAlignment="1">
      <alignment horizontal="center" wrapText="1"/>
    </xf>
    <xf numFmtId="0" fontId="80" fillId="0" borderId="23" xfId="0" applyFont="1" applyFill="1" applyBorder="1" applyAlignment="1">
      <alignment horizontal="center" wrapText="1"/>
    </xf>
    <xf numFmtId="0" fontId="81" fillId="0" borderId="24" xfId="0" applyFont="1" applyFill="1" applyBorder="1" applyAlignment="1">
      <alignment horizontal="center" wrapText="1"/>
    </xf>
    <xf numFmtId="0" fontId="76" fillId="0" borderId="24" xfId="0" applyFont="1" applyFill="1" applyBorder="1" applyAlignment="1">
      <alignment horizontal="center" wrapText="1"/>
    </xf>
    <xf numFmtId="0" fontId="76" fillId="0" borderId="14" xfId="0" applyFont="1" applyFill="1" applyBorder="1" applyAlignment="1">
      <alignment horizontal="center" wrapText="1"/>
    </xf>
    <xf numFmtId="0" fontId="80" fillId="0" borderId="21" xfId="0" applyFont="1" applyFill="1" applyBorder="1" applyAlignment="1">
      <alignment horizontal="left" wrapText="1"/>
    </xf>
    <xf numFmtId="0" fontId="81" fillId="0" borderId="0" xfId="0" applyFont="1" applyFill="1" applyBorder="1" applyAlignment="1">
      <alignment horizontal="left" wrapText="1"/>
    </xf>
    <xf numFmtId="0" fontId="81" fillId="0" borderId="17" xfId="0" applyFont="1" applyFill="1" applyBorder="1" applyAlignment="1">
      <alignment horizontal="left" wrapText="1"/>
    </xf>
    <xf numFmtId="14" fontId="69" fillId="0" borderId="11" xfId="0" applyNumberFormat="1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wrapText="1"/>
    </xf>
    <xf numFmtId="0" fontId="81" fillId="0" borderId="14" xfId="0" applyFont="1" applyFill="1" applyBorder="1" applyAlignment="1">
      <alignment horizontal="center" wrapText="1"/>
    </xf>
    <xf numFmtId="0" fontId="81" fillId="0" borderId="25" xfId="0" applyFont="1" applyFill="1" applyBorder="1" applyAlignment="1">
      <alignment horizontal="center" wrapText="1"/>
    </xf>
    <xf numFmtId="0" fontId="81" fillId="0" borderId="22" xfId="0" applyFont="1" applyFill="1" applyBorder="1" applyAlignment="1">
      <alignment horizontal="center" wrapText="1"/>
    </xf>
    <xf numFmtId="0" fontId="81" fillId="0" borderId="19" xfId="0" applyFont="1" applyFill="1" applyBorder="1" applyAlignment="1">
      <alignment horizontal="center" wrapText="1"/>
    </xf>
    <xf numFmtId="0" fontId="69" fillId="0" borderId="15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1" fillId="0" borderId="17" xfId="0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74" fillId="0" borderId="0" xfId="0" applyFont="1" applyFill="1" applyAlignment="1">
      <alignment horizontal="left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17" sqref="B17:B20"/>
    </sheetView>
  </sheetViews>
  <sheetFormatPr defaultColWidth="9.140625" defaultRowHeight="12.75"/>
  <cols>
    <col min="1" max="1" width="39.7109375" style="11" customWidth="1"/>
    <col min="2" max="2" width="22.28125" style="11" customWidth="1"/>
    <col min="3" max="3" width="28.140625" style="11" customWidth="1"/>
    <col min="4" max="4" width="14.57421875" style="11" customWidth="1"/>
    <col min="5" max="5" width="20.421875" style="11" customWidth="1"/>
    <col min="6" max="6" width="10.7109375" style="11" customWidth="1"/>
    <col min="7" max="8" width="19.57421875" style="11" customWidth="1"/>
    <col min="9" max="9" width="21.00390625" style="11" customWidth="1"/>
    <col min="10" max="10" width="14.8515625" style="11" customWidth="1"/>
    <col min="11" max="11" width="16.140625" style="11" customWidth="1"/>
    <col min="12" max="12" width="20.7109375" style="11" customWidth="1"/>
    <col min="13" max="16384" width="9.140625" style="11" customWidth="1"/>
  </cols>
  <sheetData>
    <row r="1" spans="1:9" ht="18.75">
      <c r="A1" s="52" t="s">
        <v>126</v>
      </c>
      <c r="I1" s="7"/>
    </row>
    <row r="2" spans="1:9" ht="53.25" customHeight="1">
      <c r="A2" s="149" t="s">
        <v>94</v>
      </c>
      <c r="B2" s="149"/>
      <c r="C2" s="149"/>
      <c r="D2" s="149"/>
      <c r="E2" s="149"/>
      <c r="F2" s="149"/>
      <c r="G2" s="149"/>
      <c r="H2" s="149"/>
      <c r="I2" s="149"/>
    </row>
    <row r="3" spans="2:9" ht="15" customHeight="1" hidden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49" t="s">
        <v>57</v>
      </c>
      <c r="B4" s="149"/>
      <c r="C4" s="149"/>
      <c r="D4" s="149"/>
      <c r="E4" s="149"/>
      <c r="F4" s="149"/>
      <c r="G4" s="149"/>
      <c r="H4" s="149"/>
      <c r="I4" s="149"/>
    </row>
    <row r="5" spans="1:9" ht="13.5" customHeight="1" hidden="1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2:9" ht="15" customHeight="1" hidden="1">
      <c r="B6" s="9"/>
      <c r="C6" s="9"/>
      <c r="D6" s="9"/>
      <c r="E6" s="9"/>
      <c r="F6" s="9"/>
      <c r="G6" s="9"/>
      <c r="H6" s="9"/>
      <c r="I6" s="9"/>
    </row>
    <row r="7" spans="1:9" ht="13.5" customHeight="1" hidden="1">
      <c r="A7" s="151" t="s">
        <v>1</v>
      </c>
      <c r="B7" s="151"/>
      <c r="C7" s="151"/>
      <c r="D7" s="151"/>
      <c r="E7" s="151"/>
      <c r="F7" s="151"/>
      <c r="G7" s="151"/>
      <c r="H7" s="151"/>
      <c r="I7" s="151"/>
    </row>
    <row r="8" spans="1:9" ht="13.5" customHeight="1" hidden="1">
      <c r="A8" s="150" t="s">
        <v>2</v>
      </c>
      <c r="B8" s="150"/>
      <c r="C8" s="150"/>
      <c r="D8" s="150"/>
      <c r="E8" s="150"/>
      <c r="F8" s="150"/>
      <c r="G8" s="150"/>
      <c r="H8" s="150"/>
      <c r="I8" s="150"/>
    </row>
    <row r="9" spans="2:9" ht="15" customHeight="1" hidden="1">
      <c r="B9" s="10"/>
      <c r="C9" s="10"/>
      <c r="D9" s="10" t="s">
        <v>3</v>
      </c>
      <c r="E9" s="10"/>
      <c r="F9" s="10"/>
      <c r="G9" s="10"/>
      <c r="H9" s="10"/>
      <c r="I9" s="10"/>
    </row>
    <row r="10" spans="1:9" ht="25.5" customHeight="1">
      <c r="A10" s="152" t="s">
        <v>4</v>
      </c>
      <c r="B10" s="152"/>
      <c r="C10" s="152" t="s">
        <v>5</v>
      </c>
      <c r="D10" s="152" t="s">
        <v>6</v>
      </c>
      <c r="E10" s="152"/>
      <c r="F10" s="152" t="s">
        <v>13</v>
      </c>
      <c r="G10" s="152" t="s">
        <v>17</v>
      </c>
      <c r="H10" s="152"/>
      <c r="I10" s="152" t="s">
        <v>7</v>
      </c>
    </row>
    <row r="11" spans="1:9" ht="32.25" customHeight="1">
      <c r="A11" s="152"/>
      <c r="B11" s="152"/>
      <c r="C11" s="152"/>
      <c r="D11" s="1" t="s">
        <v>8</v>
      </c>
      <c r="E11" s="1" t="s">
        <v>9</v>
      </c>
      <c r="F11" s="153"/>
      <c r="G11" s="1" t="s">
        <v>90</v>
      </c>
      <c r="H11" s="1" t="s">
        <v>91</v>
      </c>
      <c r="I11" s="152"/>
    </row>
    <row r="12" spans="1:9" ht="20.25" customHeight="1">
      <c r="A12" s="154" t="s">
        <v>15</v>
      </c>
      <c r="B12" s="155"/>
      <c r="C12" s="156"/>
      <c r="D12" s="156"/>
      <c r="E12" s="156"/>
      <c r="F12" s="156"/>
      <c r="G12" s="156"/>
      <c r="H12" s="156"/>
      <c r="I12" s="157"/>
    </row>
    <row r="13" spans="1:9" s="12" customFormat="1" ht="51.75" customHeight="1">
      <c r="A13" s="2" t="s">
        <v>26</v>
      </c>
      <c r="B13" s="1" t="s">
        <v>46</v>
      </c>
      <c r="C13" s="1" t="s">
        <v>60</v>
      </c>
      <c r="D13" s="5" t="s">
        <v>99</v>
      </c>
      <c r="E13" s="1" t="s">
        <v>118</v>
      </c>
      <c r="F13" s="1" t="s">
        <v>14</v>
      </c>
      <c r="G13" s="112">
        <v>1765.78</v>
      </c>
      <c r="H13" s="112">
        <v>1882.89</v>
      </c>
      <c r="I13" s="1" t="s">
        <v>117</v>
      </c>
    </row>
    <row r="14" spans="1:9" s="12" customFormat="1" ht="52.5" customHeight="1">
      <c r="A14" s="2" t="s">
        <v>10</v>
      </c>
      <c r="B14" s="1" t="s">
        <v>46</v>
      </c>
      <c r="C14" s="1" t="s">
        <v>60</v>
      </c>
      <c r="D14" s="5" t="s">
        <v>128</v>
      </c>
      <c r="E14" s="1" t="s">
        <v>127</v>
      </c>
      <c r="F14" s="1" t="s">
        <v>14</v>
      </c>
      <c r="G14" s="112">
        <v>2008.73</v>
      </c>
      <c r="H14" s="112">
        <v>2077.03</v>
      </c>
      <c r="I14" s="1" t="s">
        <v>130</v>
      </c>
    </row>
    <row r="15" spans="1:9" s="13" customFormat="1" ht="21" customHeight="1">
      <c r="A15" s="158" t="s">
        <v>56</v>
      </c>
      <c r="B15" s="159"/>
      <c r="C15" s="160"/>
      <c r="D15" s="160"/>
      <c r="E15" s="160"/>
      <c r="F15" s="160"/>
      <c r="G15" s="160"/>
      <c r="H15" s="160"/>
      <c r="I15" s="160"/>
    </row>
    <row r="16" spans="1:9" s="13" customFormat="1" ht="21" customHeight="1">
      <c r="A16" s="161" t="s">
        <v>25</v>
      </c>
      <c r="B16" s="162"/>
      <c r="C16" s="162"/>
      <c r="D16" s="162"/>
      <c r="E16" s="162"/>
      <c r="F16" s="163"/>
      <c r="G16" s="163"/>
      <c r="H16" s="163"/>
      <c r="I16" s="164"/>
    </row>
    <row r="17" spans="1:9" s="13" customFormat="1" ht="69.75" customHeight="1">
      <c r="A17" s="2" t="s">
        <v>59</v>
      </c>
      <c r="B17" s="152" t="s">
        <v>46</v>
      </c>
      <c r="C17" s="152" t="s">
        <v>60</v>
      </c>
      <c r="D17" s="165" t="s">
        <v>99</v>
      </c>
      <c r="E17" s="165" t="s">
        <v>118</v>
      </c>
      <c r="F17" s="73"/>
      <c r="G17" s="74"/>
      <c r="H17" s="75"/>
      <c r="I17" s="168" t="s">
        <v>117</v>
      </c>
    </row>
    <row r="18" spans="1:9" s="13" customFormat="1" ht="18" customHeight="1">
      <c r="A18" s="1" t="s">
        <v>44</v>
      </c>
      <c r="B18" s="152"/>
      <c r="C18" s="152"/>
      <c r="D18" s="166"/>
      <c r="E18" s="166"/>
      <c r="F18" s="76"/>
      <c r="G18" s="56"/>
      <c r="H18" s="72"/>
      <c r="I18" s="169"/>
    </row>
    <row r="19" spans="1:9" s="12" customFormat="1" ht="18" customHeight="1">
      <c r="A19" s="2" t="s">
        <v>22</v>
      </c>
      <c r="B19" s="152"/>
      <c r="C19" s="152"/>
      <c r="D19" s="166"/>
      <c r="E19" s="166"/>
      <c r="F19" s="21" t="s">
        <v>16</v>
      </c>
      <c r="G19" s="113">
        <v>22.22</v>
      </c>
      <c r="H19" s="114">
        <v>22.97</v>
      </c>
      <c r="I19" s="169"/>
    </row>
    <row r="20" spans="1:9" s="12" customFormat="1" ht="18" customHeight="1">
      <c r="A20" s="2" t="s">
        <v>30</v>
      </c>
      <c r="B20" s="152"/>
      <c r="C20" s="152"/>
      <c r="D20" s="167"/>
      <c r="E20" s="167"/>
      <c r="F20" s="16" t="s">
        <v>14</v>
      </c>
      <c r="G20" s="112">
        <v>1765.78</v>
      </c>
      <c r="H20" s="112">
        <v>1882.89</v>
      </c>
      <c r="I20" s="170"/>
    </row>
    <row r="21" spans="1:9" s="13" customFormat="1" ht="21" customHeight="1">
      <c r="A21" s="154" t="s">
        <v>10</v>
      </c>
      <c r="B21" s="171"/>
      <c r="C21" s="171"/>
      <c r="D21" s="171"/>
      <c r="E21" s="171"/>
      <c r="F21" s="171"/>
      <c r="G21" s="171"/>
      <c r="H21" s="171"/>
      <c r="I21" s="172"/>
    </row>
    <row r="22" spans="1:11" ht="91.5" customHeight="1">
      <c r="A22" s="37" t="s">
        <v>81</v>
      </c>
      <c r="B22" s="6" t="s">
        <v>46</v>
      </c>
      <c r="C22" s="6" t="s">
        <v>60</v>
      </c>
      <c r="D22" s="5" t="s">
        <v>128</v>
      </c>
      <c r="E22" s="1" t="s">
        <v>127</v>
      </c>
      <c r="F22" s="6" t="s">
        <v>14</v>
      </c>
      <c r="G22" s="115">
        <v>1339.05</v>
      </c>
      <c r="H22" s="115">
        <v>1384.58</v>
      </c>
      <c r="I22" s="1" t="s">
        <v>130</v>
      </c>
      <c r="K22" s="48"/>
    </row>
    <row r="23" spans="1:11" ht="91.5" customHeight="1">
      <c r="A23" s="37" t="s">
        <v>129</v>
      </c>
      <c r="B23" s="6" t="s">
        <v>46</v>
      </c>
      <c r="C23" s="6" t="s">
        <v>60</v>
      </c>
      <c r="D23" s="5" t="s">
        <v>128</v>
      </c>
      <c r="E23" s="1" t="s">
        <v>127</v>
      </c>
      <c r="F23" s="6" t="s">
        <v>14</v>
      </c>
      <c r="G23" s="115">
        <v>1530.86</v>
      </c>
      <c r="H23" s="115">
        <v>1582.96</v>
      </c>
      <c r="I23" s="1" t="s">
        <v>130</v>
      </c>
      <c r="K23" s="48"/>
    </row>
    <row r="24" spans="1:9" ht="20.25" customHeight="1">
      <c r="A24" s="117" t="s">
        <v>65</v>
      </c>
      <c r="B24" s="118"/>
      <c r="C24" s="118"/>
      <c r="D24" s="118"/>
      <c r="E24" s="118"/>
      <c r="F24" s="118"/>
      <c r="G24" s="118"/>
      <c r="H24" s="118"/>
      <c r="I24" s="119"/>
    </row>
    <row r="25" spans="1:11" ht="18" customHeight="1">
      <c r="A25" s="2" t="s">
        <v>22</v>
      </c>
      <c r="B25" s="165" t="s">
        <v>46</v>
      </c>
      <c r="C25" s="165" t="s">
        <v>60</v>
      </c>
      <c r="D25" s="165" t="s">
        <v>99</v>
      </c>
      <c r="E25" s="165" t="s">
        <v>119</v>
      </c>
      <c r="F25" s="17" t="s">
        <v>16</v>
      </c>
      <c r="G25" s="112">
        <v>19.21</v>
      </c>
      <c r="H25" s="116">
        <v>19.86</v>
      </c>
      <c r="I25" s="165" t="s">
        <v>117</v>
      </c>
      <c r="K25" s="46"/>
    </row>
    <row r="26" spans="1:11" ht="18" customHeight="1">
      <c r="A26" s="2" t="s">
        <v>23</v>
      </c>
      <c r="B26" s="167"/>
      <c r="C26" s="167"/>
      <c r="D26" s="167"/>
      <c r="E26" s="167"/>
      <c r="F26" s="17" t="s">
        <v>14</v>
      </c>
      <c r="G26" s="112">
        <v>1464.3</v>
      </c>
      <c r="H26" s="116">
        <v>1514.15</v>
      </c>
      <c r="I26" s="167"/>
      <c r="K26" s="47"/>
    </row>
    <row r="27" spans="1:11" ht="20.25" customHeight="1">
      <c r="A27" s="117" t="s">
        <v>66</v>
      </c>
      <c r="B27" s="118"/>
      <c r="C27" s="118"/>
      <c r="D27" s="118"/>
      <c r="E27" s="118"/>
      <c r="F27" s="118"/>
      <c r="G27" s="118"/>
      <c r="H27" s="118"/>
      <c r="I27" s="120"/>
      <c r="K27" s="47"/>
    </row>
    <row r="28" spans="1:11" ht="18" customHeight="1">
      <c r="A28" s="2" t="s">
        <v>22</v>
      </c>
      <c r="B28" s="165" t="s">
        <v>46</v>
      </c>
      <c r="C28" s="165" t="s">
        <v>60</v>
      </c>
      <c r="D28" s="165" t="s">
        <v>99</v>
      </c>
      <c r="E28" s="165" t="s">
        <v>119</v>
      </c>
      <c r="F28" s="17" t="s">
        <v>16</v>
      </c>
      <c r="G28" s="112">
        <v>19.21</v>
      </c>
      <c r="H28" s="116">
        <v>19.86</v>
      </c>
      <c r="I28" s="165" t="s">
        <v>117</v>
      </c>
      <c r="K28" s="47"/>
    </row>
    <row r="29" spans="1:11" ht="18" customHeight="1">
      <c r="A29" s="2" t="s">
        <v>23</v>
      </c>
      <c r="B29" s="167"/>
      <c r="C29" s="167"/>
      <c r="D29" s="167"/>
      <c r="E29" s="167"/>
      <c r="F29" s="17" t="s">
        <v>14</v>
      </c>
      <c r="G29" s="113">
        <v>1603.76</v>
      </c>
      <c r="H29" s="116">
        <v>1658.34</v>
      </c>
      <c r="I29" s="167"/>
      <c r="K29" s="47"/>
    </row>
    <row r="30" spans="1:11" ht="20.25" customHeight="1">
      <c r="A30" s="117" t="s">
        <v>67</v>
      </c>
      <c r="B30" s="118"/>
      <c r="C30" s="118"/>
      <c r="D30" s="118"/>
      <c r="E30" s="118"/>
      <c r="F30" s="118"/>
      <c r="G30" s="118"/>
      <c r="H30" s="118"/>
      <c r="I30" s="120"/>
      <c r="K30" s="47"/>
    </row>
    <row r="31" spans="1:11" ht="21.75" customHeight="1">
      <c r="A31" s="2" t="s">
        <v>22</v>
      </c>
      <c r="B31" s="165" t="s">
        <v>46</v>
      </c>
      <c r="C31" s="165" t="s">
        <v>60</v>
      </c>
      <c r="D31" s="165" t="s">
        <v>99</v>
      </c>
      <c r="E31" s="165" t="s">
        <v>119</v>
      </c>
      <c r="F31" s="17" t="s">
        <v>16</v>
      </c>
      <c r="G31" s="112">
        <v>19.21</v>
      </c>
      <c r="H31" s="116">
        <v>19.86</v>
      </c>
      <c r="I31" s="165" t="s">
        <v>117</v>
      </c>
      <c r="K31" s="47"/>
    </row>
    <row r="32" spans="1:11" ht="21.75" customHeight="1">
      <c r="A32" s="2" t="s">
        <v>23</v>
      </c>
      <c r="B32" s="167"/>
      <c r="C32" s="167"/>
      <c r="D32" s="167"/>
      <c r="E32" s="167"/>
      <c r="F32" s="17" t="s">
        <v>14</v>
      </c>
      <c r="G32" s="113">
        <v>1365.36</v>
      </c>
      <c r="H32" s="116">
        <v>1411.86</v>
      </c>
      <c r="I32" s="167"/>
      <c r="K32" s="47"/>
    </row>
    <row r="33" spans="1:11" ht="20.25" customHeight="1">
      <c r="A33" s="117" t="s">
        <v>68</v>
      </c>
      <c r="B33" s="118"/>
      <c r="C33" s="118"/>
      <c r="D33" s="118"/>
      <c r="E33" s="118"/>
      <c r="F33" s="118"/>
      <c r="G33" s="118"/>
      <c r="H33" s="118"/>
      <c r="I33" s="120"/>
      <c r="K33" s="47"/>
    </row>
    <row r="34" spans="1:11" ht="18.75" customHeight="1">
      <c r="A34" s="2" t="s">
        <v>22</v>
      </c>
      <c r="B34" s="165" t="s">
        <v>46</v>
      </c>
      <c r="C34" s="165" t="s">
        <v>60</v>
      </c>
      <c r="D34" s="165" t="s">
        <v>99</v>
      </c>
      <c r="E34" s="165" t="s">
        <v>119</v>
      </c>
      <c r="F34" s="17" t="s">
        <v>16</v>
      </c>
      <c r="G34" s="112">
        <v>19.21</v>
      </c>
      <c r="H34" s="116">
        <v>19.86</v>
      </c>
      <c r="I34" s="165" t="s">
        <v>117</v>
      </c>
      <c r="K34" s="47"/>
    </row>
    <row r="35" spans="1:11" ht="18.75" customHeight="1">
      <c r="A35" s="2" t="s">
        <v>23</v>
      </c>
      <c r="B35" s="167"/>
      <c r="C35" s="167"/>
      <c r="D35" s="167"/>
      <c r="E35" s="167"/>
      <c r="F35" s="17" t="s">
        <v>14</v>
      </c>
      <c r="G35" s="113">
        <v>1464.3</v>
      </c>
      <c r="H35" s="116">
        <v>1514.15</v>
      </c>
      <c r="I35" s="167"/>
      <c r="K35" s="47"/>
    </row>
    <row r="36" spans="1:11" ht="20.25" customHeight="1">
      <c r="A36" s="117" t="s">
        <v>69</v>
      </c>
      <c r="B36" s="118"/>
      <c r="C36" s="118"/>
      <c r="D36" s="118"/>
      <c r="E36" s="118"/>
      <c r="F36" s="118"/>
      <c r="G36" s="118"/>
      <c r="H36" s="118"/>
      <c r="I36" s="120"/>
      <c r="K36" s="47"/>
    </row>
    <row r="37" spans="1:11" ht="17.25" customHeight="1">
      <c r="A37" s="2" t="s">
        <v>22</v>
      </c>
      <c r="B37" s="165" t="s">
        <v>46</v>
      </c>
      <c r="C37" s="165" t="s">
        <v>60</v>
      </c>
      <c r="D37" s="165" t="s">
        <v>99</v>
      </c>
      <c r="E37" s="165" t="s">
        <v>119</v>
      </c>
      <c r="F37" s="17" t="s">
        <v>16</v>
      </c>
      <c r="G37" s="112">
        <v>19.21</v>
      </c>
      <c r="H37" s="116">
        <v>19.86</v>
      </c>
      <c r="I37" s="165" t="s">
        <v>117</v>
      </c>
      <c r="K37" s="47"/>
    </row>
    <row r="38" spans="1:11" ht="25.5" customHeight="1">
      <c r="A38" s="2" t="s">
        <v>23</v>
      </c>
      <c r="B38" s="167"/>
      <c r="C38" s="167"/>
      <c r="D38" s="167"/>
      <c r="E38" s="167"/>
      <c r="F38" s="17" t="s">
        <v>14</v>
      </c>
      <c r="G38" s="113">
        <v>1530.86</v>
      </c>
      <c r="H38" s="116">
        <v>1582.96</v>
      </c>
      <c r="I38" s="167"/>
      <c r="K38" s="47"/>
    </row>
    <row r="39" spans="1:11" ht="20.25" customHeight="1">
      <c r="A39" s="117" t="s">
        <v>70</v>
      </c>
      <c r="B39" s="118"/>
      <c r="C39" s="118"/>
      <c r="D39" s="118"/>
      <c r="E39" s="118"/>
      <c r="F39" s="118"/>
      <c r="G39" s="118"/>
      <c r="H39" s="118"/>
      <c r="I39" s="120"/>
      <c r="K39" s="47"/>
    </row>
    <row r="40" spans="1:11" ht="18.75" customHeight="1">
      <c r="A40" s="2" t="s">
        <v>22</v>
      </c>
      <c r="B40" s="165" t="s">
        <v>46</v>
      </c>
      <c r="C40" s="165" t="s">
        <v>60</v>
      </c>
      <c r="D40" s="165" t="s">
        <v>99</v>
      </c>
      <c r="E40" s="165" t="s">
        <v>119</v>
      </c>
      <c r="F40" s="17" t="s">
        <v>16</v>
      </c>
      <c r="G40" s="112">
        <v>19.21</v>
      </c>
      <c r="H40" s="116">
        <v>19.86</v>
      </c>
      <c r="I40" s="165" t="s">
        <v>117</v>
      </c>
      <c r="K40" s="47"/>
    </row>
    <row r="41" spans="1:11" ht="24.75" customHeight="1">
      <c r="A41" s="2" t="s">
        <v>23</v>
      </c>
      <c r="B41" s="167"/>
      <c r="C41" s="167"/>
      <c r="D41" s="167"/>
      <c r="E41" s="167"/>
      <c r="F41" s="17" t="s">
        <v>14</v>
      </c>
      <c r="G41" s="113">
        <v>1656.34</v>
      </c>
      <c r="H41" s="116">
        <v>1712.72</v>
      </c>
      <c r="I41" s="167"/>
      <c r="K41" s="47"/>
    </row>
    <row r="42" spans="1:11" ht="20.25" customHeight="1">
      <c r="A42" s="117" t="s">
        <v>71</v>
      </c>
      <c r="B42" s="118"/>
      <c r="C42" s="118"/>
      <c r="D42" s="118"/>
      <c r="E42" s="118"/>
      <c r="F42" s="118"/>
      <c r="G42" s="118"/>
      <c r="H42" s="118"/>
      <c r="I42" s="120"/>
      <c r="K42" s="47"/>
    </row>
    <row r="43" spans="1:11" ht="18" customHeight="1">
      <c r="A43" s="2" t="s">
        <v>22</v>
      </c>
      <c r="B43" s="165" t="s">
        <v>46</v>
      </c>
      <c r="C43" s="165" t="s">
        <v>60</v>
      </c>
      <c r="D43" s="165" t="s">
        <v>99</v>
      </c>
      <c r="E43" s="165" t="s">
        <v>119</v>
      </c>
      <c r="F43" s="17" t="s">
        <v>16</v>
      </c>
      <c r="G43" s="112">
        <v>19.21</v>
      </c>
      <c r="H43" s="116">
        <v>19.86</v>
      </c>
      <c r="I43" s="165" t="s">
        <v>117</v>
      </c>
      <c r="K43" s="47"/>
    </row>
    <row r="44" spans="1:11" ht="18" customHeight="1">
      <c r="A44" s="2" t="s">
        <v>23</v>
      </c>
      <c r="B44" s="167"/>
      <c r="C44" s="167"/>
      <c r="D44" s="167"/>
      <c r="E44" s="167"/>
      <c r="F44" s="17" t="s">
        <v>14</v>
      </c>
      <c r="G44" s="113">
        <v>1403.29</v>
      </c>
      <c r="H44" s="116">
        <v>1451.06</v>
      </c>
      <c r="I44" s="167"/>
      <c r="K44" s="47"/>
    </row>
    <row r="45" spans="1:11" ht="20.25" customHeight="1">
      <c r="A45" s="117" t="s">
        <v>72</v>
      </c>
      <c r="B45" s="118"/>
      <c r="C45" s="118"/>
      <c r="D45" s="118"/>
      <c r="E45" s="118"/>
      <c r="F45" s="118"/>
      <c r="G45" s="118"/>
      <c r="H45" s="118"/>
      <c r="I45" s="120"/>
      <c r="K45" s="47"/>
    </row>
    <row r="46" spans="1:11" ht="23.25" customHeight="1">
      <c r="A46" s="2" t="s">
        <v>22</v>
      </c>
      <c r="B46" s="165" t="s">
        <v>46</v>
      </c>
      <c r="C46" s="165" t="s">
        <v>60</v>
      </c>
      <c r="D46" s="165" t="s">
        <v>99</v>
      </c>
      <c r="E46" s="165" t="s">
        <v>119</v>
      </c>
      <c r="F46" s="17" t="s">
        <v>16</v>
      </c>
      <c r="G46" s="112">
        <v>19.21</v>
      </c>
      <c r="H46" s="116">
        <v>19.86</v>
      </c>
      <c r="I46" s="165" t="s">
        <v>117</v>
      </c>
      <c r="K46" s="47"/>
    </row>
    <row r="47" spans="1:11" ht="21" customHeight="1">
      <c r="A47" s="2" t="s">
        <v>23</v>
      </c>
      <c r="B47" s="167"/>
      <c r="C47" s="167"/>
      <c r="D47" s="167"/>
      <c r="E47" s="167"/>
      <c r="F47" s="17" t="s">
        <v>14</v>
      </c>
      <c r="G47" s="113">
        <v>1530.86</v>
      </c>
      <c r="H47" s="116">
        <v>1582.97</v>
      </c>
      <c r="I47" s="167"/>
      <c r="K47" s="47"/>
    </row>
    <row r="48" spans="1:9" s="12" customFormat="1" ht="9.75" customHeight="1" hidden="1">
      <c r="A48" s="32"/>
      <c r="B48" s="1"/>
      <c r="C48" s="121"/>
      <c r="D48" s="31"/>
      <c r="E48" s="121"/>
      <c r="F48" s="15"/>
      <c r="G48" s="26"/>
      <c r="H48" s="26"/>
      <c r="I48" s="122"/>
    </row>
    <row r="49" spans="1:9" s="12" customFormat="1" ht="21" customHeight="1">
      <c r="A49" s="154" t="s">
        <v>19</v>
      </c>
      <c r="B49" s="171"/>
      <c r="C49" s="171"/>
      <c r="D49" s="171"/>
      <c r="E49" s="171"/>
      <c r="F49" s="171"/>
      <c r="G49" s="171"/>
      <c r="H49" s="171"/>
      <c r="I49" s="172"/>
    </row>
    <row r="50" spans="1:9" s="12" customFormat="1" ht="25.5" customHeight="1">
      <c r="A50" s="175" t="s">
        <v>49</v>
      </c>
      <c r="B50" s="176"/>
      <c r="C50" s="177"/>
      <c r="D50" s="177"/>
      <c r="E50" s="177"/>
      <c r="F50" s="177"/>
      <c r="G50" s="177"/>
      <c r="H50" s="177"/>
      <c r="I50" s="178"/>
    </row>
    <row r="51" spans="1:9" s="12" customFormat="1" ht="57.75" customHeight="1">
      <c r="A51" s="2" t="s">
        <v>50</v>
      </c>
      <c r="B51" s="1" t="s">
        <v>46</v>
      </c>
      <c r="C51" s="1" t="s">
        <v>60</v>
      </c>
      <c r="D51" s="5" t="s">
        <v>99</v>
      </c>
      <c r="E51" s="1" t="s">
        <v>120</v>
      </c>
      <c r="F51" s="1" t="s">
        <v>14</v>
      </c>
      <c r="G51" s="112">
        <v>1089.73</v>
      </c>
      <c r="H51" s="112">
        <v>1208.53</v>
      </c>
      <c r="I51" s="1" t="s">
        <v>117</v>
      </c>
    </row>
    <row r="52" spans="1:9" s="12" customFormat="1" ht="21" customHeight="1">
      <c r="A52" s="161" t="s">
        <v>51</v>
      </c>
      <c r="B52" s="162"/>
      <c r="C52" s="162"/>
      <c r="D52" s="162"/>
      <c r="E52" s="162"/>
      <c r="F52" s="162"/>
      <c r="G52" s="162"/>
      <c r="H52" s="162"/>
      <c r="I52" s="164"/>
    </row>
    <row r="53" spans="1:9" s="12" customFormat="1" ht="30" customHeight="1">
      <c r="A53" s="175" t="s">
        <v>52</v>
      </c>
      <c r="B53" s="176"/>
      <c r="C53" s="177"/>
      <c r="D53" s="177"/>
      <c r="E53" s="177"/>
      <c r="F53" s="177"/>
      <c r="G53" s="177"/>
      <c r="H53" s="177"/>
      <c r="I53" s="178"/>
    </row>
    <row r="54" spans="1:9" s="13" customFormat="1" ht="24.75" customHeight="1">
      <c r="A54" s="165" t="s">
        <v>53</v>
      </c>
      <c r="B54" s="152" t="s">
        <v>46</v>
      </c>
      <c r="C54" s="152" t="s">
        <v>60</v>
      </c>
      <c r="D54" s="165" t="s">
        <v>99</v>
      </c>
      <c r="E54" s="165" t="s">
        <v>120</v>
      </c>
      <c r="F54" s="152" t="s">
        <v>16</v>
      </c>
      <c r="G54" s="173">
        <v>13</v>
      </c>
      <c r="H54" s="174">
        <v>14.51</v>
      </c>
      <c r="I54" s="152" t="s">
        <v>117</v>
      </c>
    </row>
    <row r="55" spans="1:9" s="13" customFormat="1" ht="15" customHeight="1">
      <c r="A55" s="166"/>
      <c r="B55" s="152"/>
      <c r="C55" s="152"/>
      <c r="D55" s="166"/>
      <c r="E55" s="166"/>
      <c r="F55" s="152"/>
      <c r="G55" s="173"/>
      <c r="H55" s="174"/>
      <c r="I55" s="152"/>
    </row>
    <row r="56" spans="1:9" s="12" customFormat="1" ht="18" customHeight="1">
      <c r="A56" s="167"/>
      <c r="B56" s="152"/>
      <c r="C56" s="152"/>
      <c r="D56" s="167"/>
      <c r="E56" s="167"/>
      <c r="F56" s="152"/>
      <c r="G56" s="173"/>
      <c r="H56" s="174"/>
      <c r="I56" s="152"/>
    </row>
  </sheetData>
  <sheetProtection/>
  <mergeCells count="73">
    <mergeCell ref="H54:H56"/>
    <mergeCell ref="I54:I56"/>
    <mergeCell ref="A50:I50"/>
    <mergeCell ref="A52:I52"/>
    <mergeCell ref="A53:I53"/>
    <mergeCell ref="A54:A56"/>
    <mergeCell ref="B54:B56"/>
    <mergeCell ref="C54:C56"/>
    <mergeCell ref="D54:D56"/>
    <mergeCell ref="E54:E56"/>
    <mergeCell ref="F54:F56"/>
    <mergeCell ref="G54:G56"/>
    <mergeCell ref="B46:B47"/>
    <mergeCell ref="C46:C47"/>
    <mergeCell ref="D46:D47"/>
    <mergeCell ref="E46:E47"/>
    <mergeCell ref="I46:I47"/>
    <mergeCell ref="A49:I49"/>
    <mergeCell ref="B40:B41"/>
    <mergeCell ref="C40:C41"/>
    <mergeCell ref="D40:D41"/>
    <mergeCell ref="E40:E41"/>
    <mergeCell ref="I40:I41"/>
    <mergeCell ref="B43:B44"/>
    <mergeCell ref="C43:C44"/>
    <mergeCell ref="D43:D44"/>
    <mergeCell ref="E43:E44"/>
    <mergeCell ref="I43:I44"/>
    <mergeCell ref="B34:B35"/>
    <mergeCell ref="C34:C35"/>
    <mergeCell ref="D34:D35"/>
    <mergeCell ref="E34:E35"/>
    <mergeCell ref="I34:I35"/>
    <mergeCell ref="B37:B38"/>
    <mergeCell ref="C37:C38"/>
    <mergeCell ref="D37:D38"/>
    <mergeCell ref="E37:E38"/>
    <mergeCell ref="I37:I38"/>
    <mergeCell ref="B28:B29"/>
    <mergeCell ref="C28:C29"/>
    <mergeCell ref="D28:D29"/>
    <mergeCell ref="E28:E29"/>
    <mergeCell ref="I28:I29"/>
    <mergeCell ref="B31:B32"/>
    <mergeCell ref="C31:C32"/>
    <mergeCell ref="D31:D32"/>
    <mergeCell ref="E31:E32"/>
    <mergeCell ref="I31:I32"/>
    <mergeCell ref="A21:I21"/>
    <mergeCell ref="B25:B26"/>
    <mergeCell ref="C25:C26"/>
    <mergeCell ref="D25:D26"/>
    <mergeCell ref="E25:E26"/>
    <mergeCell ref="I25:I26"/>
    <mergeCell ref="I10:I11"/>
    <mergeCell ref="A12:I12"/>
    <mergeCell ref="A15:I15"/>
    <mergeCell ref="A16:I16"/>
    <mergeCell ref="B17:B20"/>
    <mergeCell ref="C17:C20"/>
    <mergeCell ref="D17:D20"/>
    <mergeCell ref="E17:E20"/>
    <mergeCell ref="I17:I20"/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</mergeCells>
  <printOptions/>
  <pageMargins left="0.15748031496062992" right="0.15748031496062992" top="0.15748031496062992" bottom="0.15748031496062992" header="0" footer="0"/>
  <pageSetup horizontalDpi="600" verticalDpi="600" orientation="portrait" paperSize="9" scale="90" r:id="rId1"/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5.421875" style="11" customWidth="1"/>
    <col min="2" max="2" width="13.140625" style="11" customWidth="1"/>
    <col min="3" max="3" width="26.00390625" style="11" customWidth="1"/>
    <col min="4" max="4" width="14.28125" style="11" customWidth="1"/>
    <col min="5" max="5" width="16.7109375" style="11" customWidth="1"/>
    <col min="6" max="6" width="14.140625" style="11" customWidth="1"/>
    <col min="7" max="8" width="17.00390625" style="11" customWidth="1"/>
    <col min="9" max="9" width="30.7109375" style="11" customWidth="1"/>
    <col min="10" max="10" width="13.421875" style="11" customWidth="1"/>
    <col min="11" max="11" width="14.8515625" style="11" customWidth="1"/>
    <col min="12" max="12" width="20.7109375" style="11" customWidth="1"/>
    <col min="13" max="16384" width="9.140625" style="11" customWidth="1"/>
  </cols>
  <sheetData>
    <row r="1" ht="18.75">
      <c r="I1" s="7"/>
    </row>
    <row r="2" spans="1:9" ht="35.25" customHeight="1">
      <c r="A2" s="151" t="s">
        <v>98</v>
      </c>
      <c r="B2" s="151"/>
      <c r="C2" s="151"/>
      <c r="D2" s="151"/>
      <c r="E2" s="151"/>
      <c r="F2" s="151"/>
      <c r="G2" s="151"/>
      <c r="H2" s="151"/>
      <c r="I2" s="151"/>
    </row>
    <row r="3" spans="2:9" ht="23.25" customHeight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51" t="s">
        <v>57</v>
      </c>
      <c r="B4" s="151"/>
      <c r="C4" s="151"/>
      <c r="D4" s="151"/>
      <c r="E4" s="151"/>
      <c r="F4" s="151"/>
      <c r="G4" s="151"/>
      <c r="H4" s="151"/>
      <c r="I4" s="151"/>
    </row>
    <row r="5" spans="1:9" ht="13.5" customHeight="1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2:9" ht="13.5" customHeight="1">
      <c r="B6" s="9"/>
      <c r="C6" s="9"/>
      <c r="D6" s="9"/>
      <c r="E6" s="9"/>
      <c r="F6" s="9"/>
      <c r="G6" s="9"/>
      <c r="H6" s="9"/>
      <c r="I6" s="9"/>
    </row>
    <row r="7" spans="1:9" ht="13.5" customHeight="1">
      <c r="A7" s="151" t="s">
        <v>42</v>
      </c>
      <c r="B7" s="151"/>
      <c r="C7" s="151"/>
      <c r="D7" s="151"/>
      <c r="E7" s="151"/>
      <c r="F7" s="151"/>
      <c r="G7" s="151"/>
      <c r="H7" s="151"/>
      <c r="I7" s="151"/>
    </row>
    <row r="8" spans="1:9" ht="13.5" customHeight="1">
      <c r="A8" s="150" t="s">
        <v>2</v>
      </c>
      <c r="B8" s="150"/>
      <c r="C8" s="150"/>
      <c r="D8" s="150"/>
      <c r="E8" s="150"/>
      <c r="F8" s="150"/>
      <c r="G8" s="150"/>
      <c r="H8" s="150"/>
      <c r="I8" s="150"/>
    </row>
    <row r="9" spans="2:9" ht="21.75" customHeight="1">
      <c r="B9" s="10"/>
      <c r="C9" s="10"/>
      <c r="D9" s="10" t="s">
        <v>3</v>
      </c>
      <c r="E9" s="10"/>
      <c r="F9" s="10"/>
      <c r="G9" s="10"/>
      <c r="H9" s="10"/>
      <c r="I9" s="10"/>
    </row>
    <row r="10" spans="1:9" ht="39" customHeight="1">
      <c r="A10" s="152" t="s">
        <v>4</v>
      </c>
      <c r="B10" s="152"/>
      <c r="C10" s="152" t="s">
        <v>5</v>
      </c>
      <c r="D10" s="152" t="s">
        <v>6</v>
      </c>
      <c r="E10" s="152"/>
      <c r="F10" s="152" t="s">
        <v>13</v>
      </c>
      <c r="G10" s="152" t="s">
        <v>17</v>
      </c>
      <c r="H10" s="152"/>
      <c r="I10" s="152" t="s">
        <v>7</v>
      </c>
    </row>
    <row r="11" spans="1:9" ht="31.5" customHeight="1">
      <c r="A11" s="152"/>
      <c r="B11" s="152"/>
      <c r="C11" s="152"/>
      <c r="D11" s="1" t="s">
        <v>8</v>
      </c>
      <c r="E11" s="1" t="s">
        <v>9</v>
      </c>
      <c r="F11" s="209"/>
      <c r="G11" s="1" t="s">
        <v>90</v>
      </c>
      <c r="H11" s="1" t="s">
        <v>91</v>
      </c>
      <c r="I11" s="152"/>
    </row>
    <row r="12" spans="1:9" ht="31.5" customHeight="1">
      <c r="A12" s="17"/>
      <c r="B12" s="20"/>
      <c r="C12" s="20"/>
      <c r="D12" s="20"/>
      <c r="E12" s="20"/>
      <c r="F12" s="25"/>
      <c r="G12" s="20"/>
      <c r="H12" s="20"/>
      <c r="I12" s="16"/>
    </row>
    <row r="13" spans="1:9" ht="27" customHeight="1">
      <c r="A13" s="288" t="s">
        <v>36</v>
      </c>
      <c r="B13" s="232"/>
      <c r="C13" s="232"/>
      <c r="D13" s="232"/>
      <c r="E13" s="232"/>
      <c r="F13" s="232"/>
      <c r="G13" s="232"/>
      <c r="H13" s="232"/>
      <c r="I13" s="289"/>
    </row>
    <row r="14" spans="1:9" s="12" customFormat="1" ht="33" customHeight="1">
      <c r="A14" s="290" t="s">
        <v>35</v>
      </c>
      <c r="B14" s="291"/>
      <c r="C14" s="165" t="s">
        <v>60</v>
      </c>
      <c r="D14" s="207" t="s">
        <v>96</v>
      </c>
      <c r="E14" s="165" t="s">
        <v>95</v>
      </c>
      <c r="F14" s="1" t="s">
        <v>37</v>
      </c>
      <c r="G14" s="3">
        <v>123.34</v>
      </c>
      <c r="H14" s="3">
        <v>127.78</v>
      </c>
      <c r="I14" s="233" t="s">
        <v>97</v>
      </c>
    </row>
    <row r="15" spans="1:9" ht="34.5" customHeight="1">
      <c r="A15" s="290" t="s">
        <v>34</v>
      </c>
      <c r="B15" s="291"/>
      <c r="C15" s="167"/>
      <c r="D15" s="208"/>
      <c r="E15" s="167"/>
      <c r="F15" s="1" t="s">
        <v>37</v>
      </c>
      <c r="G15" s="3">
        <v>137.56</v>
      </c>
      <c r="H15" s="3">
        <v>140.42</v>
      </c>
      <c r="I15" s="234"/>
    </row>
    <row r="17" spans="7:8" ht="15.75">
      <c r="G17" s="14"/>
      <c r="H17" s="14"/>
    </row>
  </sheetData>
  <sheetProtection/>
  <mergeCells count="18">
    <mergeCell ref="I14:I15"/>
    <mergeCell ref="A13:I13"/>
    <mergeCell ref="G10:H10"/>
    <mergeCell ref="I10:I11"/>
    <mergeCell ref="A2:I2"/>
    <mergeCell ref="A4:I4"/>
    <mergeCell ref="A5:I5"/>
    <mergeCell ref="A7:I7"/>
    <mergeCell ref="A8:I8"/>
    <mergeCell ref="C14:C15"/>
    <mergeCell ref="A10:B11"/>
    <mergeCell ref="C10:C11"/>
    <mergeCell ref="D10:E10"/>
    <mergeCell ref="F10:F11"/>
    <mergeCell ref="D14:D15"/>
    <mergeCell ref="E14:E15"/>
    <mergeCell ref="A14:B14"/>
    <mergeCell ref="A15:B1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0"/>
  <sheetViews>
    <sheetView zoomScalePageLayoutView="0" workbookViewId="0" topLeftCell="A1">
      <pane xSplit="1" ySplit="12" topLeftCell="B2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6" sqref="A26:I26"/>
    </sheetView>
  </sheetViews>
  <sheetFormatPr defaultColWidth="9.140625" defaultRowHeight="12.75"/>
  <cols>
    <col min="1" max="1" width="53.00390625" style="58" customWidth="1"/>
    <col min="2" max="2" width="23.8515625" style="58" customWidth="1"/>
    <col min="3" max="3" width="31.28125" style="58" customWidth="1"/>
    <col min="4" max="4" width="14.7109375" style="58" customWidth="1"/>
    <col min="5" max="5" width="24.57421875" style="58" customWidth="1"/>
    <col min="6" max="6" width="10.57421875" style="58" customWidth="1"/>
    <col min="7" max="7" width="18.28125" style="58" customWidth="1"/>
    <col min="8" max="8" width="17.57421875" style="58" customWidth="1"/>
    <col min="9" max="9" width="38.7109375" style="58" customWidth="1"/>
    <col min="10" max="10" width="14.8515625" style="11" customWidth="1"/>
    <col min="11" max="11" width="16.140625" style="11" customWidth="1"/>
    <col min="12" max="12" width="20.7109375" style="11" customWidth="1"/>
    <col min="13" max="16384" width="9.140625" style="11" customWidth="1"/>
  </cols>
  <sheetData>
    <row r="1" spans="1:9" ht="63" customHeight="1">
      <c r="A1" s="206" t="s">
        <v>94</v>
      </c>
      <c r="B1" s="206"/>
      <c r="C1" s="206"/>
      <c r="D1" s="206"/>
      <c r="E1" s="206"/>
      <c r="F1" s="206"/>
      <c r="G1" s="206"/>
      <c r="H1" s="206"/>
      <c r="I1" s="206"/>
    </row>
    <row r="2" spans="1:9" ht="35.25" customHeight="1">
      <c r="A2" s="191" t="s">
        <v>57</v>
      </c>
      <c r="B2" s="191"/>
      <c r="C2" s="191"/>
      <c r="D2" s="191"/>
      <c r="E2" s="191"/>
      <c r="F2" s="191"/>
      <c r="G2" s="191"/>
      <c r="H2" s="191"/>
      <c r="I2" s="191"/>
    </row>
    <row r="3" spans="1:9" ht="15" customHeight="1">
      <c r="A3" s="193" t="s">
        <v>0</v>
      </c>
      <c r="B3" s="193"/>
      <c r="C3" s="193"/>
      <c r="D3" s="193"/>
      <c r="E3" s="193"/>
      <c r="F3" s="193"/>
      <c r="G3" s="193"/>
      <c r="H3" s="193"/>
      <c r="I3" s="193"/>
    </row>
    <row r="4" spans="2:9" ht="24.75" customHeight="1">
      <c r="B4" s="84"/>
      <c r="C4" s="84"/>
      <c r="D4" s="84"/>
      <c r="E4" s="84"/>
      <c r="F4" s="84"/>
      <c r="G4" s="59"/>
      <c r="H4" s="59"/>
      <c r="I4" s="84"/>
    </row>
    <row r="5" spans="1:9" ht="13.5" customHeight="1">
      <c r="A5" s="191" t="s">
        <v>1</v>
      </c>
      <c r="B5" s="191"/>
      <c r="C5" s="191"/>
      <c r="D5" s="191"/>
      <c r="E5" s="191"/>
      <c r="F5" s="191"/>
      <c r="G5" s="191"/>
      <c r="H5" s="191"/>
      <c r="I5" s="191"/>
    </row>
    <row r="6" spans="1:9" ht="13.5" customHeight="1">
      <c r="A6" s="193" t="s">
        <v>2</v>
      </c>
      <c r="B6" s="193"/>
      <c r="C6" s="193"/>
      <c r="D6" s="193"/>
      <c r="E6" s="193"/>
      <c r="F6" s="193"/>
      <c r="G6" s="193"/>
      <c r="H6" s="193"/>
      <c r="I6" s="193"/>
    </row>
    <row r="7" spans="2:9" ht="13.5" customHeight="1">
      <c r="B7" s="60"/>
      <c r="C7" s="60"/>
      <c r="D7" s="60" t="s">
        <v>3</v>
      </c>
      <c r="E7" s="60"/>
      <c r="F7" s="60"/>
      <c r="G7" s="61"/>
      <c r="H7" s="61"/>
      <c r="I7" s="60"/>
    </row>
    <row r="8" spans="1:9" ht="13.5" customHeight="1">
      <c r="A8" s="186" t="s">
        <v>4</v>
      </c>
      <c r="B8" s="186"/>
      <c r="C8" s="186" t="s">
        <v>5</v>
      </c>
      <c r="D8" s="186" t="s">
        <v>6</v>
      </c>
      <c r="E8" s="186"/>
      <c r="F8" s="186" t="s">
        <v>13</v>
      </c>
      <c r="G8" s="190" t="s">
        <v>17</v>
      </c>
      <c r="H8" s="190"/>
      <c r="I8" s="186" t="s">
        <v>7</v>
      </c>
    </row>
    <row r="9" spans="1:9" ht="38.25" customHeight="1">
      <c r="A9" s="186"/>
      <c r="B9" s="186"/>
      <c r="C9" s="186"/>
      <c r="D9" s="82" t="s">
        <v>8</v>
      </c>
      <c r="E9" s="82" t="s">
        <v>9</v>
      </c>
      <c r="F9" s="192"/>
      <c r="G9" s="81" t="s">
        <v>90</v>
      </c>
      <c r="H9" s="81" t="s">
        <v>91</v>
      </c>
      <c r="I9" s="186"/>
    </row>
    <row r="10" spans="1:9" ht="39" customHeight="1">
      <c r="A10" s="194" t="s">
        <v>19</v>
      </c>
      <c r="B10" s="195"/>
      <c r="C10" s="195"/>
      <c r="D10" s="195"/>
      <c r="E10" s="195"/>
      <c r="F10" s="195"/>
      <c r="G10" s="195"/>
      <c r="H10" s="195"/>
      <c r="I10" s="196"/>
    </row>
    <row r="11" spans="1:9" ht="26.25" customHeight="1">
      <c r="A11" s="189" t="s">
        <v>26</v>
      </c>
      <c r="B11" s="186" t="s">
        <v>11</v>
      </c>
      <c r="C11" s="186" t="s">
        <v>60</v>
      </c>
      <c r="D11" s="188">
        <v>44183</v>
      </c>
      <c r="E11" s="186" t="s">
        <v>110</v>
      </c>
      <c r="F11" s="186" t="s">
        <v>14</v>
      </c>
      <c r="G11" s="190">
        <v>2066.5</v>
      </c>
      <c r="H11" s="190">
        <v>2169.86</v>
      </c>
      <c r="I11" s="184" t="s">
        <v>89</v>
      </c>
    </row>
    <row r="12" spans="1:9" s="65" customFormat="1" ht="21.75" customHeight="1">
      <c r="A12" s="189"/>
      <c r="B12" s="186"/>
      <c r="C12" s="186"/>
      <c r="D12" s="188"/>
      <c r="E12" s="186" t="s">
        <v>21</v>
      </c>
      <c r="F12" s="192"/>
      <c r="G12" s="190"/>
      <c r="H12" s="190"/>
      <c r="I12" s="187"/>
    </row>
    <row r="13" spans="1:9" s="12" customFormat="1" ht="33.75" customHeight="1">
      <c r="A13" s="189" t="s">
        <v>27</v>
      </c>
      <c r="B13" s="186" t="s">
        <v>11</v>
      </c>
      <c r="C13" s="186" t="s">
        <v>60</v>
      </c>
      <c r="D13" s="188">
        <v>44183</v>
      </c>
      <c r="E13" s="186" t="s">
        <v>92</v>
      </c>
      <c r="F13" s="186" t="s">
        <v>14</v>
      </c>
      <c r="G13" s="190">
        <v>2411.46</v>
      </c>
      <c r="H13" s="190">
        <v>2493.45</v>
      </c>
      <c r="I13" s="184" t="s">
        <v>89</v>
      </c>
    </row>
    <row r="14" spans="1:9" s="12" customFormat="1" ht="3" customHeight="1">
      <c r="A14" s="189"/>
      <c r="B14" s="186"/>
      <c r="C14" s="186"/>
      <c r="D14" s="188"/>
      <c r="E14" s="186" t="s">
        <v>21</v>
      </c>
      <c r="F14" s="192"/>
      <c r="G14" s="190"/>
      <c r="H14" s="190"/>
      <c r="I14" s="187"/>
    </row>
    <row r="15" spans="1:9" s="12" customFormat="1" ht="33.75" customHeight="1">
      <c r="A15" s="189" t="s">
        <v>29</v>
      </c>
      <c r="B15" s="186" t="s">
        <v>11</v>
      </c>
      <c r="C15" s="186" t="s">
        <v>60</v>
      </c>
      <c r="D15" s="188">
        <v>44183</v>
      </c>
      <c r="E15" s="186" t="s">
        <v>92</v>
      </c>
      <c r="F15" s="186" t="s">
        <v>14</v>
      </c>
      <c r="G15" s="190">
        <v>2387.78</v>
      </c>
      <c r="H15" s="190">
        <v>2468.97</v>
      </c>
      <c r="I15" s="184" t="s">
        <v>89</v>
      </c>
    </row>
    <row r="16" spans="1:9" s="12" customFormat="1" ht="13.5" customHeight="1">
      <c r="A16" s="189"/>
      <c r="B16" s="186"/>
      <c r="C16" s="186"/>
      <c r="D16" s="188"/>
      <c r="E16" s="186" t="s">
        <v>21</v>
      </c>
      <c r="F16" s="192"/>
      <c r="G16" s="190"/>
      <c r="H16" s="190"/>
      <c r="I16" s="187"/>
    </row>
    <row r="17" spans="1:9" ht="33.75" customHeight="1">
      <c r="A17" s="189" t="s">
        <v>28</v>
      </c>
      <c r="B17" s="186" t="s">
        <v>11</v>
      </c>
      <c r="C17" s="186" t="s">
        <v>60</v>
      </c>
      <c r="D17" s="188">
        <v>44183</v>
      </c>
      <c r="E17" s="186" t="s">
        <v>92</v>
      </c>
      <c r="F17" s="186" t="s">
        <v>14</v>
      </c>
      <c r="G17" s="190">
        <v>2411.46</v>
      </c>
      <c r="H17" s="190">
        <v>2493.45</v>
      </c>
      <c r="I17" s="184" t="s">
        <v>89</v>
      </c>
    </row>
    <row r="18" spans="1:9" ht="3.75" customHeight="1">
      <c r="A18" s="189"/>
      <c r="B18" s="186"/>
      <c r="C18" s="186"/>
      <c r="D18" s="188"/>
      <c r="E18" s="186" t="s">
        <v>21</v>
      </c>
      <c r="F18" s="192"/>
      <c r="G18" s="190"/>
      <c r="H18" s="190"/>
      <c r="I18" s="187"/>
    </row>
    <row r="19" spans="1:9" ht="54" customHeight="1">
      <c r="A19" s="62" t="s">
        <v>79</v>
      </c>
      <c r="B19" s="79" t="s">
        <v>11</v>
      </c>
      <c r="C19" s="79" t="s">
        <v>60</v>
      </c>
      <c r="D19" s="80">
        <v>44183</v>
      </c>
      <c r="E19" s="78" t="s">
        <v>93</v>
      </c>
      <c r="F19" s="78" t="s">
        <v>14</v>
      </c>
      <c r="G19" s="63">
        <v>1741.05</v>
      </c>
      <c r="H19" s="63">
        <v>1800.25</v>
      </c>
      <c r="I19" s="82" t="s">
        <v>89</v>
      </c>
    </row>
    <row r="20" spans="1:9" ht="33.75" customHeight="1">
      <c r="A20" s="197" t="s">
        <v>20</v>
      </c>
      <c r="B20" s="197"/>
      <c r="C20" s="197"/>
      <c r="D20" s="197"/>
      <c r="E20" s="197"/>
      <c r="F20" s="197"/>
      <c r="G20" s="197"/>
      <c r="H20" s="197"/>
      <c r="I20" s="197"/>
    </row>
    <row r="21" spans="1:9" ht="58.5" customHeight="1">
      <c r="A21" s="198" t="s">
        <v>58</v>
      </c>
      <c r="B21" s="198"/>
      <c r="C21" s="198"/>
      <c r="D21" s="198"/>
      <c r="E21" s="198"/>
      <c r="F21" s="198"/>
      <c r="G21" s="198"/>
      <c r="H21" s="198"/>
      <c r="I21" s="198"/>
    </row>
    <row r="22" spans="1:9" ht="57" customHeight="1">
      <c r="A22" s="83" t="s">
        <v>77</v>
      </c>
      <c r="B22" s="186" t="s">
        <v>11</v>
      </c>
      <c r="C22" s="186" t="s">
        <v>60</v>
      </c>
      <c r="D22" s="182">
        <v>44183</v>
      </c>
      <c r="E22" s="184" t="s">
        <v>110</v>
      </c>
      <c r="F22" s="184"/>
      <c r="G22" s="202"/>
      <c r="H22" s="202"/>
      <c r="I22" s="184" t="s">
        <v>88</v>
      </c>
    </row>
    <row r="23" spans="1:9" s="64" customFormat="1" ht="14.25" customHeight="1">
      <c r="A23" s="83" t="s">
        <v>44</v>
      </c>
      <c r="B23" s="186"/>
      <c r="C23" s="186"/>
      <c r="D23" s="199"/>
      <c r="E23" s="200"/>
      <c r="F23" s="201"/>
      <c r="G23" s="203"/>
      <c r="H23" s="203"/>
      <c r="I23" s="200"/>
    </row>
    <row r="24" spans="1:9" ht="21" customHeight="1">
      <c r="A24" s="83" t="s">
        <v>22</v>
      </c>
      <c r="B24" s="186"/>
      <c r="C24" s="186"/>
      <c r="D24" s="199"/>
      <c r="E24" s="200"/>
      <c r="F24" s="82" t="s">
        <v>16</v>
      </c>
      <c r="G24" s="81">
        <v>36.8</v>
      </c>
      <c r="H24" s="81">
        <v>37.2</v>
      </c>
      <c r="I24" s="200"/>
    </row>
    <row r="25" spans="1:9" ht="12.75" customHeight="1">
      <c r="A25" s="83" t="s">
        <v>23</v>
      </c>
      <c r="B25" s="186"/>
      <c r="C25" s="186"/>
      <c r="D25" s="183"/>
      <c r="E25" s="185"/>
      <c r="F25" s="82" t="s">
        <v>14</v>
      </c>
      <c r="G25" s="81">
        <v>2066.5</v>
      </c>
      <c r="H25" s="81">
        <v>2169.86</v>
      </c>
      <c r="I25" s="185"/>
    </row>
    <row r="26" spans="1:9" ht="18.75" customHeight="1">
      <c r="A26" s="198" t="s">
        <v>31</v>
      </c>
      <c r="B26" s="198"/>
      <c r="C26" s="198"/>
      <c r="D26" s="198"/>
      <c r="E26" s="198"/>
      <c r="F26" s="198"/>
      <c r="G26" s="198"/>
      <c r="H26" s="198"/>
      <c r="I26" s="198"/>
    </row>
    <row r="27" spans="1:9" ht="18.75" customHeight="1">
      <c r="A27" s="179" t="s">
        <v>65</v>
      </c>
      <c r="B27" s="204"/>
      <c r="C27" s="204"/>
      <c r="D27" s="204"/>
      <c r="E27" s="204"/>
      <c r="F27" s="204"/>
      <c r="G27" s="204"/>
      <c r="H27" s="204"/>
      <c r="I27" s="205"/>
    </row>
    <row r="28" spans="1:9" ht="27" customHeight="1">
      <c r="A28" s="83" t="s">
        <v>22</v>
      </c>
      <c r="B28" s="184" t="s">
        <v>11</v>
      </c>
      <c r="C28" s="184" t="s">
        <v>60</v>
      </c>
      <c r="D28" s="182">
        <v>44183</v>
      </c>
      <c r="E28" s="184" t="s">
        <v>93</v>
      </c>
      <c r="F28" s="82" t="s">
        <v>16</v>
      </c>
      <c r="G28" s="81">
        <v>33.5</v>
      </c>
      <c r="H28" s="81">
        <v>34.64</v>
      </c>
      <c r="I28" s="184" t="s">
        <v>88</v>
      </c>
    </row>
    <row r="29" spans="1:9" ht="18.75" customHeight="1">
      <c r="A29" s="83" t="s">
        <v>23</v>
      </c>
      <c r="B29" s="185"/>
      <c r="C29" s="185"/>
      <c r="D29" s="183"/>
      <c r="E29" s="185"/>
      <c r="F29" s="82" t="s">
        <v>14</v>
      </c>
      <c r="G29" s="81">
        <v>1601.67</v>
      </c>
      <c r="H29" s="81">
        <v>1656.12</v>
      </c>
      <c r="I29" s="187"/>
    </row>
    <row r="30" spans="1:9" ht="18.75" customHeight="1">
      <c r="A30" s="67" t="s">
        <v>66</v>
      </c>
      <c r="B30" s="68"/>
      <c r="C30" s="68"/>
      <c r="D30" s="68"/>
      <c r="E30" s="68"/>
      <c r="F30" s="68"/>
      <c r="G30" s="69"/>
      <c r="H30" s="69"/>
      <c r="I30" s="68"/>
    </row>
    <row r="31" spans="1:9" ht="18.75" customHeight="1">
      <c r="A31" s="83" t="s">
        <v>22</v>
      </c>
      <c r="B31" s="186" t="s">
        <v>11</v>
      </c>
      <c r="C31" s="186" t="s">
        <v>60</v>
      </c>
      <c r="D31" s="182">
        <v>44183</v>
      </c>
      <c r="E31" s="184" t="s">
        <v>93</v>
      </c>
      <c r="F31" s="82" t="s">
        <v>16</v>
      </c>
      <c r="G31" s="109">
        <v>33.5</v>
      </c>
      <c r="H31" s="109">
        <v>34.64</v>
      </c>
      <c r="I31" s="184" t="s">
        <v>88</v>
      </c>
    </row>
    <row r="32" spans="1:9" ht="18.75" customHeight="1">
      <c r="A32" s="83" t="s">
        <v>23</v>
      </c>
      <c r="B32" s="186"/>
      <c r="C32" s="186"/>
      <c r="D32" s="183"/>
      <c r="E32" s="185"/>
      <c r="F32" s="82" t="s">
        <v>14</v>
      </c>
      <c r="G32" s="81">
        <v>1754.21</v>
      </c>
      <c r="H32" s="81">
        <v>1813.85</v>
      </c>
      <c r="I32" s="187"/>
    </row>
    <row r="33" spans="1:9" s="66" customFormat="1" ht="14.25">
      <c r="A33" s="67" t="s">
        <v>67</v>
      </c>
      <c r="B33" s="68"/>
      <c r="C33" s="68"/>
      <c r="D33" s="68"/>
      <c r="E33" s="68"/>
      <c r="F33" s="68"/>
      <c r="G33" s="69"/>
      <c r="H33" s="69"/>
      <c r="I33" s="68"/>
    </row>
    <row r="34" spans="1:9" s="38" customFormat="1" ht="26.25" customHeight="1">
      <c r="A34" s="83" t="s">
        <v>22</v>
      </c>
      <c r="B34" s="186" t="s">
        <v>11</v>
      </c>
      <c r="C34" s="186" t="s">
        <v>60</v>
      </c>
      <c r="D34" s="182">
        <v>44183</v>
      </c>
      <c r="E34" s="184" t="s">
        <v>93</v>
      </c>
      <c r="F34" s="82" t="s">
        <v>16</v>
      </c>
      <c r="G34" s="109">
        <v>33.5</v>
      </c>
      <c r="H34" s="109">
        <v>34.64</v>
      </c>
      <c r="I34" s="184" t="s">
        <v>88</v>
      </c>
    </row>
    <row r="35" spans="1:9" s="38" customFormat="1" ht="18" customHeight="1">
      <c r="A35" s="83" t="s">
        <v>23</v>
      </c>
      <c r="B35" s="186"/>
      <c r="C35" s="186"/>
      <c r="D35" s="183"/>
      <c r="E35" s="185"/>
      <c r="F35" s="82" t="s">
        <v>14</v>
      </c>
      <c r="G35" s="81">
        <v>1493.45</v>
      </c>
      <c r="H35" s="81">
        <v>1544.22</v>
      </c>
      <c r="I35" s="187"/>
    </row>
    <row r="36" spans="1:9" s="66" customFormat="1" ht="14.25">
      <c r="A36" s="67" t="s">
        <v>68</v>
      </c>
      <c r="B36" s="68"/>
      <c r="C36" s="68"/>
      <c r="D36" s="68"/>
      <c r="E36" s="68"/>
      <c r="F36" s="68"/>
      <c r="G36" s="69"/>
      <c r="H36" s="69"/>
      <c r="I36" s="68"/>
    </row>
    <row r="37" spans="1:9" s="38" customFormat="1" ht="15.75" customHeight="1">
      <c r="A37" s="83" t="s">
        <v>22</v>
      </c>
      <c r="B37" s="186" t="s">
        <v>11</v>
      </c>
      <c r="C37" s="186" t="s">
        <v>60</v>
      </c>
      <c r="D37" s="182">
        <v>44183</v>
      </c>
      <c r="E37" s="184" t="s">
        <v>93</v>
      </c>
      <c r="F37" s="82" t="s">
        <v>16</v>
      </c>
      <c r="G37" s="109">
        <v>33.5</v>
      </c>
      <c r="H37" s="109">
        <v>34.64</v>
      </c>
      <c r="I37" s="184" t="s">
        <v>88</v>
      </c>
    </row>
    <row r="38" spans="1:9" s="38" customFormat="1" ht="15.75">
      <c r="A38" s="83" t="s">
        <v>23</v>
      </c>
      <c r="B38" s="186"/>
      <c r="C38" s="186"/>
      <c r="D38" s="183"/>
      <c r="E38" s="185"/>
      <c r="F38" s="82" t="s">
        <v>14</v>
      </c>
      <c r="G38" s="81">
        <v>1601.67</v>
      </c>
      <c r="H38" s="81">
        <v>1656.12</v>
      </c>
      <c r="I38" s="187"/>
    </row>
    <row r="39" spans="1:9" s="66" customFormat="1" ht="14.25">
      <c r="A39" s="67" t="s">
        <v>69</v>
      </c>
      <c r="B39" s="68"/>
      <c r="C39" s="68"/>
      <c r="D39" s="68"/>
      <c r="E39" s="68"/>
      <c r="F39" s="68"/>
      <c r="G39" s="69"/>
      <c r="H39" s="69"/>
      <c r="I39" s="68"/>
    </row>
    <row r="40" spans="1:9" s="38" customFormat="1" ht="15.75" customHeight="1">
      <c r="A40" s="83" t="s">
        <v>22</v>
      </c>
      <c r="B40" s="186" t="s">
        <v>11</v>
      </c>
      <c r="C40" s="186" t="s">
        <v>60</v>
      </c>
      <c r="D40" s="182">
        <v>44183</v>
      </c>
      <c r="E40" s="184" t="s">
        <v>93</v>
      </c>
      <c r="F40" s="82" t="s">
        <v>16</v>
      </c>
      <c r="G40" s="109">
        <v>33.5</v>
      </c>
      <c r="H40" s="109">
        <v>34.64</v>
      </c>
      <c r="I40" s="184" t="s">
        <v>88</v>
      </c>
    </row>
    <row r="41" spans="1:9" s="38" customFormat="1" ht="15.75">
      <c r="A41" s="83" t="s">
        <v>23</v>
      </c>
      <c r="B41" s="186"/>
      <c r="C41" s="186"/>
      <c r="D41" s="183"/>
      <c r="E41" s="185"/>
      <c r="F41" s="82" t="s">
        <v>14</v>
      </c>
      <c r="G41" s="81">
        <v>1674.47</v>
      </c>
      <c r="H41" s="81">
        <v>1731.4</v>
      </c>
      <c r="I41" s="187"/>
    </row>
    <row r="42" spans="1:9" s="66" customFormat="1" ht="14.25">
      <c r="A42" s="67" t="s">
        <v>70</v>
      </c>
      <c r="B42" s="68"/>
      <c r="C42" s="68"/>
      <c r="D42" s="68"/>
      <c r="E42" s="68"/>
      <c r="F42" s="68"/>
      <c r="G42" s="69"/>
      <c r="H42" s="69"/>
      <c r="I42" s="68"/>
    </row>
    <row r="43" spans="1:9" s="38" customFormat="1" ht="15.75" customHeight="1">
      <c r="A43" s="83" t="s">
        <v>22</v>
      </c>
      <c r="B43" s="186" t="s">
        <v>11</v>
      </c>
      <c r="C43" s="186" t="s">
        <v>60</v>
      </c>
      <c r="D43" s="182">
        <v>44183</v>
      </c>
      <c r="E43" s="184" t="s">
        <v>93</v>
      </c>
      <c r="F43" s="82" t="s">
        <v>16</v>
      </c>
      <c r="G43" s="109">
        <v>33.5</v>
      </c>
      <c r="H43" s="109">
        <v>34.64</v>
      </c>
      <c r="I43" s="184" t="s">
        <v>88</v>
      </c>
    </row>
    <row r="44" spans="1:9" s="38" customFormat="1" ht="15.75">
      <c r="A44" s="83" t="s">
        <v>23</v>
      </c>
      <c r="B44" s="186"/>
      <c r="C44" s="186"/>
      <c r="D44" s="183"/>
      <c r="E44" s="185"/>
      <c r="F44" s="82" t="s">
        <v>14</v>
      </c>
      <c r="G44" s="81">
        <v>1811.72</v>
      </c>
      <c r="H44" s="81">
        <v>1873.32</v>
      </c>
      <c r="I44" s="187"/>
    </row>
    <row r="45" spans="1:9" s="66" customFormat="1" ht="14.25">
      <c r="A45" s="67" t="s">
        <v>71</v>
      </c>
      <c r="B45" s="68"/>
      <c r="C45" s="68"/>
      <c r="D45" s="68"/>
      <c r="E45" s="68"/>
      <c r="F45" s="68"/>
      <c r="G45" s="69"/>
      <c r="H45" s="69"/>
      <c r="I45" s="68"/>
    </row>
    <row r="46" spans="1:9" s="38" customFormat="1" ht="15.75" customHeight="1">
      <c r="A46" s="83" t="s">
        <v>22</v>
      </c>
      <c r="B46" s="186" t="s">
        <v>11</v>
      </c>
      <c r="C46" s="186" t="s">
        <v>60</v>
      </c>
      <c r="D46" s="182">
        <v>44183</v>
      </c>
      <c r="E46" s="184" t="s">
        <v>93</v>
      </c>
      <c r="F46" s="82" t="s">
        <v>16</v>
      </c>
      <c r="G46" s="109">
        <v>33.5</v>
      </c>
      <c r="H46" s="109">
        <v>34.64</v>
      </c>
      <c r="I46" s="184" t="s">
        <v>88</v>
      </c>
    </row>
    <row r="47" spans="1:9" s="38" customFormat="1" ht="15.75">
      <c r="A47" s="83" t="s">
        <v>23</v>
      </c>
      <c r="B47" s="186"/>
      <c r="C47" s="186"/>
      <c r="D47" s="183"/>
      <c r="E47" s="185"/>
      <c r="F47" s="82" t="s">
        <v>14</v>
      </c>
      <c r="G47" s="81">
        <v>1534.93</v>
      </c>
      <c r="H47" s="81">
        <v>1587.12</v>
      </c>
      <c r="I47" s="187"/>
    </row>
    <row r="48" spans="1:9" s="66" customFormat="1" ht="14.25">
      <c r="A48" s="70" t="s">
        <v>72</v>
      </c>
      <c r="B48" s="68"/>
      <c r="C48" s="68"/>
      <c r="D48" s="68"/>
      <c r="E48" s="68"/>
      <c r="F48" s="68"/>
      <c r="G48" s="69"/>
      <c r="H48" s="69"/>
      <c r="I48" s="68"/>
    </row>
    <row r="49" spans="1:9" s="38" customFormat="1" ht="15.75" customHeight="1">
      <c r="A49" s="83" t="s">
        <v>22</v>
      </c>
      <c r="B49" s="186" t="s">
        <v>11</v>
      </c>
      <c r="C49" s="186" t="s">
        <v>60</v>
      </c>
      <c r="D49" s="182">
        <v>44183</v>
      </c>
      <c r="E49" s="184" t="s">
        <v>93</v>
      </c>
      <c r="F49" s="82" t="s">
        <v>16</v>
      </c>
      <c r="G49" s="109">
        <v>33.5</v>
      </c>
      <c r="H49" s="109">
        <v>34.64</v>
      </c>
      <c r="I49" s="184" t="s">
        <v>88</v>
      </c>
    </row>
    <row r="50" spans="1:9" s="38" customFormat="1" ht="15.75">
      <c r="A50" s="83" t="s">
        <v>23</v>
      </c>
      <c r="B50" s="186"/>
      <c r="C50" s="186"/>
      <c r="D50" s="183"/>
      <c r="E50" s="185"/>
      <c r="F50" s="82" t="s">
        <v>14</v>
      </c>
      <c r="G50" s="81">
        <v>1674.47</v>
      </c>
      <c r="H50" s="81">
        <v>1731.4</v>
      </c>
      <c r="I50" s="187"/>
    </row>
    <row r="51" spans="1:9" s="66" customFormat="1" ht="18.75">
      <c r="A51" s="198" t="s">
        <v>32</v>
      </c>
      <c r="B51" s="198"/>
      <c r="C51" s="198"/>
      <c r="D51" s="198"/>
      <c r="E51" s="198"/>
      <c r="F51" s="198"/>
      <c r="G51" s="198"/>
      <c r="H51" s="198"/>
      <c r="I51" s="198"/>
    </row>
    <row r="52" spans="1:9" s="38" customFormat="1" ht="15.75" customHeight="1">
      <c r="A52" s="179" t="s">
        <v>65</v>
      </c>
      <c r="B52" s="180"/>
      <c r="C52" s="180"/>
      <c r="D52" s="180"/>
      <c r="E52" s="180"/>
      <c r="F52" s="180"/>
      <c r="G52" s="180"/>
      <c r="H52" s="180"/>
      <c r="I52" s="181"/>
    </row>
    <row r="53" spans="1:9" s="38" customFormat="1" ht="15.75">
      <c r="A53" s="83" t="s">
        <v>22</v>
      </c>
      <c r="B53" s="186" t="s">
        <v>11</v>
      </c>
      <c r="C53" s="186" t="s">
        <v>60</v>
      </c>
      <c r="D53" s="182">
        <v>44183</v>
      </c>
      <c r="E53" s="184" t="s">
        <v>93</v>
      </c>
      <c r="F53" s="82" t="s">
        <v>16</v>
      </c>
      <c r="G53" s="81">
        <v>32.12</v>
      </c>
      <c r="H53" s="81">
        <v>33.21</v>
      </c>
      <c r="I53" s="184" t="s">
        <v>88</v>
      </c>
    </row>
    <row r="54" spans="1:9" s="66" customFormat="1" ht="14.25">
      <c r="A54" s="83" t="s">
        <v>23</v>
      </c>
      <c r="B54" s="186"/>
      <c r="C54" s="186"/>
      <c r="D54" s="183"/>
      <c r="E54" s="185"/>
      <c r="F54" s="82" t="s">
        <v>14</v>
      </c>
      <c r="G54" s="81">
        <v>1536.1</v>
      </c>
      <c r="H54" s="81">
        <v>1588.33</v>
      </c>
      <c r="I54" s="187"/>
    </row>
    <row r="55" spans="1:9" s="38" customFormat="1" ht="15.75" customHeight="1">
      <c r="A55" s="179" t="s">
        <v>66</v>
      </c>
      <c r="B55" s="180"/>
      <c r="C55" s="180"/>
      <c r="D55" s="180"/>
      <c r="E55" s="180"/>
      <c r="F55" s="180"/>
      <c r="G55" s="180"/>
      <c r="H55" s="180"/>
      <c r="I55" s="181"/>
    </row>
    <row r="56" spans="1:9" s="38" customFormat="1" ht="15.75">
      <c r="A56" s="83" t="s">
        <v>22</v>
      </c>
      <c r="B56" s="186" t="s">
        <v>11</v>
      </c>
      <c r="C56" s="186" t="s">
        <v>60</v>
      </c>
      <c r="D56" s="182">
        <v>44183</v>
      </c>
      <c r="E56" s="184" t="s">
        <v>93</v>
      </c>
      <c r="F56" s="82" t="s">
        <v>16</v>
      </c>
      <c r="G56" s="109">
        <v>32.12</v>
      </c>
      <c r="H56" s="109">
        <v>33.21</v>
      </c>
      <c r="I56" s="184" t="s">
        <v>88</v>
      </c>
    </row>
    <row r="57" spans="1:9" s="71" customFormat="1" ht="27.75" customHeight="1">
      <c r="A57" s="83" t="s">
        <v>23</v>
      </c>
      <c r="B57" s="186"/>
      <c r="C57" s="186"/>
      <c r="D57" s="183"/>
      <c r="E57" s="185"/>
      <c r="F57" s="82" t="s">
        <v>14</v>
      </c>
      <c r="G57" s="81">
        <v>1682.39</v>
      </c>
      <c r="H57" s="81">
        <v>1739.6</v>
      </c>
      <c r="I57" s="187"/>
    </row>
    <row r="58" spans="1:9" s="38" customFormat="1" ht="18" customHeight="1">
      <c r="A58" s="179" t="s">
        <v>67</v>
      </c>
      <c r="B58" s="180"/>
      <c r="C58" s="180"/>
      <c r="D58" s="180"/>
      <c r="E58" s="180"/>
      <c r="F58" s="180"/>
      <c r="G58" s="180"/>
      <c r="H58" s="180"/>
      <c r="I58" s="181"/>
    </row>
    <row r="59" spans="1:9" s="38" customFormat="1" ht="18.75" customHeight="1">
      <c r="A59" s="83" t="s">
        <v>22</v>
      </c>
      <c r="B59" s="186" t="s">
        <v>11</v>
      </c>
      <c r="C59" s="186" t="s">
        <v>60</v>
      </c>
      <c r="D59" s="182">
        <v>44183</v>
      </c>
      <c r="E59" s="184" t="s">
        <v>93</v>
      </c>
      <c r="F59" s="82" t="s">
        <v>16</v>
      </c>
      <c r="G59" s="109">
        <v>32.12</v>
      </c>
      <c r="H59" s="109">
        <v>33.21</v>
      </c>
      <c r="I59" s="184" t="s">
        <v>88</v>
      </c>
    </row>
    <row r="60" spans="1:9" s="38" customFormat="1" ht="18.75" customHeight="1">
      <c r="A60" s="83" t="s">
        <v>23</v>
      </c>
      <c r="B60" s="186"/>
      <c r="C60" s="186"/>
      <c r="D60" s="183"/>
      <c r="E60" s="185"/>
      <c r="F60" s="82" t="s">
        <v>14</v>
      </c>
      <c r="G60" s="81">
        <v>1432.31</v>
      </c>
      <c r="H60" s="81">
        <v>1481.01</v>
      </c>
      <c r="I60" s="187"/>
    </row>
    <row r="61" spans="1:9" s="38" customFormat="1" ht="18.75" customHeight="1">
      <c r="A61" s="179" t="s">
        <v>68</v>
      </c>
      <c r="B61" s="180"/>
      <c r="C61" s="180"/>
      <c r="D61" s="180"/>
      <c r="E61" s="180"/>
      <c r="F61" s="180"/>
      <c r="G61" s="180"/>
      <c r="H61" s="180"/>
      <c r="I61" s="181"/>
    </row>
    <row r="62" spans="1:9" s="66" customFormat="1" ht="14.25">
      <c r="A62" s="83" t="s">
        <v>22</v>
      </c>
      <c r="B62" s="186" t="s">
        <v>11</v>
      </c>
      <c r="C62" s="186" t="s">
        <v>60</v>
      </c>
      <c r="D62" s="182">
        <v>44183</v>
      </c>
      <c r="E62" s="184" t="s">
        <v>93</v>
      </c>
      <c r="F62" s="82" t="s">
        <v>16</v>
      </c>
      <c r="G62" s="109">
        <v>32.12</v>
      </c>
      <c r="H62" s="109">
        <v>33.21</v>
      </c>
      <c r="I62" s="184" t="s">
        <v>88</v>
      </c>
    </row>
    <row r="63" spans="1:9" s="38" customFormat="1" ht="15.75" customHeight="1">
      <c r="A63" s="83" t="s">
        <v>23</v>
      </c>
      <c r="B63" s="186"/>
      <c r="C63" s="186"/>
      <c r="D63" s="183"/>
      <c r="E63" s="185"/>
      <c r="F63" s="82" t="s">
        <v>14</v>
      </c>
      <c r="G63" s="81">
        <v>1536.1</v>
      </c>
      <c r="H63" s="81">
        <v>1588.33</v>
      </c>
      <c r="I63" s="187"/>
    </row>
    <row r="64" spans="1:9" s="38" customFormat="1" ht="15.75">
      <c r="A64" s="179" t="s">
        <v>69</v>
      </c>
      <c r="B64" s="180"/>
      <c r="C64" s="180"/>
      <c r="D64" s="180"/>
      <c r="E64" s="180"/>
      <c r="F64" s="180"/>
      <c r="G64" s="180"/>
      <c r="H64" s="180"/>
      <c r="I64" s="181"/>
    </row>
    <row r="65" spans="1:9" s="66" customFormat="1" ht="14.25">
      <c r="A65" s="83" t="s">
        <v>22</v>
      </c>
      <c r="B65" s="186" t="s">
        <v>11</v>
      </c>
      <c r="C65" s="186" t="s">
        <v>60</v>
      </c>
      <c r="D65" s="182">
        <v>44183</v>
      </c>
      <c r="E65" s="184" t="s">
        <v>93</v>
      </c>
      <c r="F65" s="82" t="s">
        <v>16</v>
      </c>
      <c r="G65" s="109">
        <v>32.12</v>
      </c>
      <c r="H65" s="109">
        <v>33.21</v>
      </c>
      <c r="I65" s="184" t="s">
        <v>88</v>
      </c>
    </row>
    <row r="66" spans="1:9" s="38" customFormat="1" ht="15.75" customHeight="1">
      <c r="A66" s="83" t="s">
        <v>23</v>
      </c>
      <c r="B66" s="186"/>
      <c r="C66" s="186"/>
      <c r="D66" s="183"/>
      <c r="E66" s="185"/>
      <c r="F66" s="82" t="s">
        <v>14</v>
      </c>
      <c r="G66" s="81">
        <v>1605.92</v>
      </c>
      <c r="H66" s="81">
        <v>1660.52</v>
      </c>
      <c r="I66" s="187"/>
    </row>
    <row r="67" spans="1:9" s="38" customFormat="1" ht="15.75">
      <c r="A67" s="179" t="s">
        <v>70</v>
      </c>
      <c r="B67" s="180"/>
      <c r="C67" s="180"/>
      <c r="D67" s="180"/>
      <c r="E67" s="180"/>
      <c r="F67" s="180"/>
      <c r="G67" s="180"/>
      <c r="H67" s="180"/>
      <c r="I67" s="181"/>
    </row>
    <row r="68" spans="1:9" s="66" customFormat="1" ht="14.25">
      <c r="A68" s="83" t="s">
        <v>22</v>
      </c>
      <c r="B68" s="186" t="s">
        <v>11</v>
      </c>
      <c r="C68" s="186" t="s">
        <v>60</v>
      </c>
      <c r="D68" s="182">
        <v>44183</v>
      </c>
      <c r="E68" s="184" t="s">
        <v>93</v>
      </c>
      <c r="F68" s="82" t="s">
        <v>16</v>
      </c>
      <c r="G68" s="109">
        <v>32.12</v>
      </c>
      <c r="H68" s="109">
        <v>33.21</v>
      </c>
      <c r="I68" s="184" t="s">
        <v>88</v>
      </c>
    </row>
    <row r="69" spans="1:9" s="38" customFormat="1" ht="15.75" customHeight="1">
      <c r="A69" s="83" t="s">
        <v>23</v>
      </c>
      <c r="B69" s="186"/>
      <c r="C69" s="186"/>
      <c r="D69" s="183"/>
      <c r="E69" s="185"/>
      <c r="F69" s="82" t="s">
        <v>14</v>
      </c>
      <c r="G69" s="81">
        <v>1737.55</v>
      </c>
      <c r="H69" s="81">
        <v>1796.63</v>
      </c>
      <c r="I69" s="187"/>
    </row>
    <row r="70" spans="1:9" s="38" customFormat="1" ht="15.75">
      <c r="A70" s="179" t="s">
        <v>71</v>
      </c>
      <c r="B70" s="180"/>
      <c r="C70" s="180"/>
      <c r="D70" s="180"/>
      <c r="E70" s="180"/>
      <c r="F70" s="180"/>
      <c r="G70" s="180"/>
      <c r="H70" s="180"/>
      <c r="I70" s="181"/>
    </row>
    <row r="71" spans="1:9" s="66" customFormat="1" ht="14.25">
      <c r="A71" s="83" t="s">
        <v>22</v>
      </c>
      <c r="B71" s="186" t="s">
        <v>11</v>
      </c>
      <c r="C71" s="186" t="s">
        <v>60</v>
      </c>
      <c r="D71" s="182">
        <v>44183</v>
      </c>
      <c r="E71" s="184" t="s">
        <v>93</v>
      </c>
      <c r="F71" s="82" t="s">
        <v>16</v>
      </c>
      <c r="G71" s="109">
        <v>32.12</v>
      </c>
      <c r="H71" s="109">
        <v>33.21</v>
      </c>
      <c r="I71" s="184" t="s">
        <v>88</v>
      </c>
    </row>
    <row r="72" spans="1:9" s="38" customFormat="1" ht="15.75" customHeight="1">
      <c r="A72" s="83" t="s">
        <v>23</v>
      </c>
      <c r="B72" s="186"/>
      <c r="C72" s="186"/>
      <c r="D72" s="183"/>
      <c r="E72" s="185"/>
      <c r="F72" s="82" t="s">
        <v>14</v>
      </c>
      <c r="G72" s="81">
        <v>1472.09</v>
      </c>
      <c r="H72" s="81">
        <v>1522.15</v>
      </c>
      <c r="I72" s="187"/>
    </row>
    <row r="73" spans="1:9" s="38" customFormat="1" ht="15.75">
      <c r="A73" s="179" t="s">
        <v>72</v>
      </c>
      <c r="B73" s="180"/>
      <c r="C73" s="180"/>
      <c r="D73" s="180"/>
      <c r="E73" s="180"/>
      <c r="F73" s="180"/>
      <c r="G73" s="180"/>
      <c r="H73" s="180"/>
      <c r="I73" s="181"/>
    </row>
    <row r="74" spans="1:9" s="66" customFormat="1" ht="14.25">
      <c r="A74" s="83" t="s">
        <v>22</v>
      </c>
      <c r="B74" s="186" t="s">
        <v>11</v>
      </c>
      <c r="C74" s="186" t="s">
        <v>60</v>
      </c>
      <c r="D74" s="182">
        <v>44183</v>
      </c>
      <c r="E74" s="184" t="s">
        <v>93</v>
      </c>
      <c r="F74" s="82" t="s">
        <v>16</v>
      </c>
      <c r="G74" s="109">
        <v>32.12</v>
      </c>
      <c r="H74" s="109">
        <v>33.21</v>
      </c>
      <c r="I74" s="184" t="s">
        <v>88</v>
      </c>
    </row>
    <row r="75" spans="1:9" s="38" customFormat="1" ht="15.75" customHeight="1">
      <c r="A75" s="83" t="s">
        <v>23</v>
      </c>
      <c r="B75" s="186"/>
      <c r="C75" s="186"/>
      <c r="D75" s="183"/>
      <c r="E75" s="185"/>
      <c r="F75" s="82" t="s">
        <v>14</v>
      </c>
      <c r="G75" s="81">
        <v>1605.92</v>
      </c>
      <c r="H75" s="81">
        <v>1660.52</v>
      </c>
      <c r="I75" s="187"/>
    </row>
    <row r="76" spans="1:9" s="38" customFormat="1" ht="18.75">
      <c r="A76" s="198" t="s">
        <v>55</v>
      </c>
      <c r="B76" s="198"/>
      <c r="C76" s="198"/>
      <c r="D76" s="198"/>
      <c r="E76" s="198"/>
      <c r="F76" s="198"/>
      <c r="G76" s="198"/>
      <c r="H76" s="198"/>
      <c r="I76" s="198"/>
    </row>
    <row r="77" spans="1:9" s="66" customFormat="1" ht="14.25">
      <c r="A77" s="179" t="s">
        <v>65</v>
      </c>
      <c r="B77" s="180"/>
      <c r="C77" s="180"/>
      <c r="D77" s="180"/>
      <c r="E77" s="180"/>
      <c r="F77" s="180"/>
      <c r="G77" s="180"/>
      <c r="H77" s="180"/>
      <c r="I77" s="181"/>
    </row>
    <row r="78" spans="1:9" s="38" customFormat="1" ht="15.75" customHeight="1">
      <c r="A78" s="83" t="s">
        <v>22</v>
      </c>
      <c r="B78" s="186" t="s">
        <v>11</v>
      </c>
      <c r="C78" s="186" t="s">
        <v>60</v>
      </c>
      <c r="D78" s="182">
        <v>44183</v>
      </c>
      <c r="E78" s="184" t="s">
        <v>93</v>
      </c>
      <c r="F78" s="82" t="s">
        <v>16</v>
      </c>
      <c r="G78" s="81">
        <v>38.74</v>
      </c>
      <c r="H78" s="81">
        <v>40.06</v>
      </c>
      <c r="I78" s="184" t="s">
        <v>88</v>
      </c>
    </row>
    <row r="79" spans="1:9" s="38" customFormat="1" ht="15.75">
      <c r="A79" s="83" t="s">
        <v>23</v>
      </c>
      <c r="B79" s="186"/>
      <c r="C79" s="186"/>
      <c r="D79" s="183"/>
      <c r="E79" s="185"/>
      <c r="F79" s="82" t="s">
        <v>14</v>
      </c>
      <c r="G79" s="81">
        <v>1852.57</v>
      </c>
      <c r="H79" s="81">
        <v>1915.56</v>
      </c>
      <c r="I79" s="185"/>
    </row>
    <row r="80" spans="1:9" s="66" customFormat="1" ht="14.25">
      <c r="A80" s="179" t="s">
        <v>66</v>
      </c>
      <c r="B80" s="180"/>
      <c r="C80" s="180"/>
      <c r="D80" s="180"/>
      <c r="E80" s="180"/>
      <c r="F80" s="180"/>
      <c r="G80" s="180"/>
      <c r="H80" s="180"/>
      <c r="I80" s="181"/>
    </row>
    <row r="81" spans="1:9" s="38" customFormat="1" ht="15.75" customHeight="1">
      <c r="A81" s="83" t="s">
        <v>22</v>
      </c>
      <c r="B81" s="186" t="s">
        <v>11</v>
      </c>
      <c r="C81" s="186" t="s">
        <v>60</v>
      </c>
      <c r="D81" s="182">
        <v>44183</v>
      </c>
      <c r="E81" s="184" t="s">
        <v>93</v>
      </c>
      <c r="F81" s="82" t="s">
        <v>16</v>
      </c>
      <c r="G81" s="109">
        <v>38.74</v>
      </c>
      <c r="H81" s="109">
        <v>40.06</v>
      </c>
      <c r="I81" s="184" t="s">
        <v>88</v>
      </c>
    </row>
    <row r="82" spans="1:9" s="38" customFormat="1" ht="15.75">
      <c r="A82" s="83" t="s">
        <v>23</v>
      </c>
      <c r="B82" s="186"/>
      <c r="C82" s="186"/>
      <c r="D82" s="183"/>
      <c r="E82" s="185"/>
      <c r="F82" s="82" t="s">
        <v>14</v>
      </c>
      <c r="G82" s="81">
        <v>2029</v>
      </c>
      <c r="H82" s="81">
        <v>2097.99</v>
      </c>
      <c r="I82" s="187"/>
    </row>
    <row r="83" spans="1:9" s="66" customFormat="1" ht="14.25">
      <c r="A83" s="179" t="s">
        <v>67</v>
      </c>
      <c r="B83" s="180"/>
      <c r="C83" s="180"/>
      <c r="D83" s="180"/>
      <c r="E83" s="180"/>
      <c r="F83" s="180"/>
      <c r="G83" s="180"/>
      <c r="H83" s="180"/>
      <c r="I83" s="181"/>
    </row>
    <row r="84" spans="1:9" s="38" customFormat="1" ht="15.75" customHeight="1">
      <c r="A84" s="83" t="s">
        <v>22</v>
      </c>
      <c r="B84" s="186" t="s">
        <v>11</v>
      </c>
      <c r="C84" s="186" t="s">
        <v>60</v>
      </c>
      <c r="D84" s="182">
        <v>44183</v>
      </c>
      <c r="E84" s="184" t="s">
        <v>93</v>
      </c>
      <c r="F84" s="82" t="s">
        <v>16</v>
      </c>
      <c r="G84" s="109">
        <v>38.74</v>
      </c>
      <c r="H84" s="109">
        <v>40.06</v>
      </c>
      <c r="I84" s="184" t="s">
        <v>88</v>
      </c>
    </row>
    <row r="85" spans="1:9" s="38" customFormat="1" ht="15.75">
      <c r="A85" s="83" t="s">
        <v>23</v>
      </c>
      <c r="B85" s="186"/>
      <c r="C85" s="186"/>
      <c r="D85" s="183"/>
      <c r="E85" s="185"/>
      <c r="F85" s="82" t="s">
        <v>14</v>
      </c>
      <c r="G85" s="81">
        <v>1727.4</v>
      </c>
      <c r="H85" s="81">
        <v>1786.13</v>
      </c>
      <c r="I85" s="187"/>
    </row>
    <row r="86" spans="1:9" s="71" customFormat="1" ht="18.75" customHeight="1">
      <c r="A86" s="179" t="s">
        <v>68</v>
      </c>
      <c r="B86" s="180"/>
      <c r="C86" s="180"/>
      <c r="D86" s="180"/>
      <c r="E86" s="180"/>
      <c r="F86" s="180"/>
      <c r="G86" s="180"/>
      <c r="H86" s="180"/>
      <c r="I86" s="181"/>
    </row>
    <row r="87" spans="1:9" ht="19.5" customHeight="1">
      <c r="A87" s="83" t="s">
        <v>22</v>
      </c>
      <c r="B87" s="186" t="s">
        <v>11</v>
      </c>
      <c r="C87" s="186" t="s">
        <v>60</v>
      </c>
      <c r="D87" s="182">
        <v>44183</v>
      </c>
      <c r="E87" s="184" t="s">
        <v>93</v>
      </c>
      <c r="F87" s="82" t="s">
        <v>16</v>
      </c>
      <c r="G87" s="109">
        <v>38.74</v>
      </c>
      <c r="H87" s="109">
        <v>40.06</v>
      </c>
      <c r="I87" s="184" t="s">
        <v>88</v>
      </c>
    </row>
    <row r="88" spans="1:9" ht="18.75" customHeight="1">
      <c r="A88" s="83" t="s">
        <v>23</v>
      </c>
      <c r="B88" s="186"/>
      <c r="C88" s="186"/>
      <c r="D88" s="183"/>
      <c r="E88" s="185"/>
      <c r="F88" s="82" t="s">
        <v>14</v>
      </c>
      <c r="G88" s="81">
        <v>1852.57</v>
      </c>
      <c r="H88" s="81">
        <v>1915.56</v>
      </c>
      <c r="I88" s="187"/>
    </row>
    <row r="89" spans="1:9" ht="18.75" customHeight="1">
      <c r="A89" s="179" t="s">
        <v>69</v>
      </c>
      <c r="B89" s="180"/>
      <c r="C89" s="180"/>
      <c r="D89" s="180"/>
      <c r="E89" s="180"/>
      <c r="F89" s="180"/>
      <c r="G89" s="180"/>
      <c r="H89" s="180"/>
      <c r="I89" s="181"/>
    </row>
    <row r="90" spans="1:9" ht="18.75" customHeight="1">
      <c r="A90" s="83" t="s">
        <v>22</v>
      </c>
      <c r="B90" s="186" t="s">
        <v>11</v>
      </c>
      <c r="C90" s="186" t="s">
        <v>60</v>
      </c>
      <c r="D90" s="182">
        <v>44183</v>
      </c>
      <c r="E90" s="184" t="s">
        <v>93</v>
      </c>
      <c r="F90" s="82" t="s">
        <v>16</v>
      </c>
      <c r="G90" s="109">
        <v>38.74</v>
      </c>
      <c r="H90" s="109">
        <v>40.06</v>
      </c>
      <c r="I90" s="184" t="s">
        <v>88</v>
      </c>
    </row>
    <row r="91" spans="1:9" s="66" customFormat="1" ht="14.25">
      <c r="A91" s="83" t="s">
        <v>23</v>
      </c>
      <c r="B91" s="186"/>
      <c r="C91" s="186"/>
      <c r="D91" s="183"/>
      <c r="E91" s="185"/>
      <c r="F91" s="82" t="s">
        <v>14</v>
      </c>
      <c r="G91" s="81">
        <v>1936.78</v>
      </c>
      <c r="H91" s="81">
        <v>2002.63</v>
      </c>
      <c r="I91" s="187"/>
    </row>
    <row r="92" spans="1:9" s="38" customFormat="1" ht="15.75" customHeight="1">
      <c r="A92" s="179" t="s">
        <v>70</v>
      </c>
      <c r="B92" s="180"/>
      <c r="C92" s="180"/>
      <c r="D92" s="180"/>
      <c r="E92" s="180"/>
      <c r="F92" s="180"/>
      <c r="G92" s="180"/>
      <c r="H92" s="180"/>
      <c r="I92" s="181"/>
    </row>
    <row r="93" spans="1:9" s="38" customFormat="1" ht="15.75">
      <c r="A93" s="83" t="s">
        <v>22</v>
      </c>
      <c r="B93" s="186" t="s">
        <v>11</v>
      </c>
      <c r="C93" s="186" t="s">
        <v>60</v>
      </c>
      <c r="D93" s="182">
        <v>44183</v>
      </c>
      <c r="E93" s="184" t="s">
        <v>93</v>
      </c>
      <c r="F93" s="82" t="s">
        <v>16</v>
      </c>
      <c r="G93" s="110">
        <v>38.74</v>
      </c>
      <c r="H93" s="109">
        <v>40.06</v>
      </c>
      <c r="I93" s="184" t="s">
        <v>88</v>
      </c>
    </row>
    <row r="94" spans="1:9" s="66" customFormat="1" ht="14.25">
      <c r="A94" s="83" t="s">
        <v>23</v>
      </c>
      <c r="B94" s="186"/>
      <c r="C94" s="186"/>
      <c r="D94" s="183"/>
      <c r="E94" s="185"/>
      <c r="F94" s="82" t="s">
        <v>14</v>
      </c>
      <c r="G94" s="110">
        <v>2095.53</v>
      </c>
      <c r="H94" s="81">
        <v>2166.78</v>
      </c>
      <c r="I94" s="187"/>
    </row>
    <row r="95" spans="1:9" s="38" customFormat="1" ht="15.75" customHeight="1">
      <c r="A95" s="179" t="s">
        <v>71</v>
      </c>
      <c r="B95" s="180"/>
      <c r="C95" s="180"/>
      <c r="D95" s="180"/>
      <c r="E95" s="180"/>
      <c r="F95" s="180"/>
      <c r="G95" s="180"/>
      <c r="H95" s="180"/>
      <c r="I95" s="181"/>
    </row>
    <row r="96" spans="1:9" s="38" customFormat="1" ht="15.75">
      <c r="A96" s="83" t="s">
        <v>22</v>
      </c>
      <c r="B96" s="186" t="s">
        <v>11</v>
      </c>
      <c r="C96" s="186" t="s">
        <v>60</v>
      </c>
      <c r="D96" s="182">
        <v>44183</v>
      </c>
      <c r="E96" s="184" t="s">
        <v>93</v>
      </c>
      <c r="F96" s="82" t="s">
        <v>16</v>
      </c>
      <c r="G96" s="109">
        <v>38.74</v>
      </c>
      <c r="H96" s="109">
        <v>40.06</v>
      </c>
      <c r="I96" s="184" t="s">
        <v>88</v>
      </c>
    </row>
    <row r="97" spans="1:9" s="66" customFormat="1" ht="14.25">
      <c r="A97" s="83" t="s">
        <v>23</v>
      </c>
      <c r="B97" s="186"/>
      <c r="C97" s="186"/>
      <c r="D97" s="183"/>
      <c r="E97" s="185"/>
      <c r="F97" s="82" t="s">
        <v>14</v>
      </c>
      <c r="G97" s="81">
        <v>1775.38</v>
      </c>
      <c r="H97" s="81">
        <v>1835.74</v>
      </c>
      <c r="I97" s="187"/>
    </row>
    <row r="98" spans="1:9" s="38" customFormat="1" ht="15.75" customHeight="1">
      <c r="A98" s="179" t="s">
        <v>72</v>
      </c>
      <c r="B98" s="180"/>
      <c r="C98" s="180"/>
      <c r="D98" s="180"/>
      <c r="E98" s="180"/>
      <c r="F98" s="180"/>
      <c r="G98" s="180"/>
      <c r="H98" s="180"/>
      <c r="I98" s="181"/>
    </row>
    <row r="99" spans="1:9" s="38" customFormat="1" ht="15.75">
      <c r="A99" s="83" t="s">
        <v>22</v>
      </c>
      <c r="B99" s="186" t="s">
        <v>11</v>
      </c>
      <c r="C99" s="186" t="s">
        <v>60</v>
      </c>
      <c r="D99" s="182">
        <v>44183</v>
      </c>
      <c r="E99" s="184" t="s">
        <v>93</v>
      </c>
      <c r="F99" s="82" t="s">
        <v>16</v>
      </c>
      <c r="G99" s="109">
        <v>38.74</v>
      </c>
      <c r="H99" s="109">
        <v>40.06</v>
      </c>
      <c r="I99" s="184" t="s">
        <v>88</v>
      </c>
    </row>
    <row r="100" spans="1:9" s="66" customFormat="1" ht="14.25">
      <c r="A100" s="83" t="s">
        <v>23</v>
      </c>
      <c r="B100" s="186"/>
      <c r="C100" s="186"/>
      <c r="D100" s="183"/>
      <c r="E100" s="185"/>
      <c r="F100" s="82" t="s">
        <v>14</v>
      </c>
      <c r="G100" s="81">
        <v>1936.78</v>
      </c>
      <c r="H100" s="81">
        <v>2002.63</v>
      </c>
      <c r="I100" s="187"/>
    </row>
    <row r="101" spans="1:9" s="38" customFormat="1" ht="15.75" customHeight="1">
      <c r="A101"/>
      <c r="B101"/>
      <c r="C101"/>
      <c r="D101"/>
      <c r="E101"/>
      <c r="F101"/>
      <c r="G101"/>
      <c r="H101"/>
      <c r="I101"/>
    </row>
    <row r="102" spans="1:9" s="38" customFormat="1" ht="15.75">
      <c r="A102"/>
      <c r="B102"/>
      <c r="C102"/>
      <c r="D102"/>
      <c r="E102"/>
      <c r="F102"/>
      <c r="G102"/>
      <c r="H102"/>
      <c r="I102"/>
    </row>
    <row r="103" spans="1:9" s="66" customFormat="1" ht="14.25">
      <c r="A103"/>
      <c r="B103"/>
      <c r="C103"/>
      <c r="D103"/>
      <c r="E103"/>
      <c r="F103"/>
      <c r="G103"/>
      <c r="H103"/>
      <c r="I103"/>
    </row>
    <row r="104" spans="1:9" s="38" customFormat="1" ht="15.75" customHeight="1">
      <c r="A104"/>
      <c r="B104"/>
      <c r="C104"/>
      <c r="D104"/>
      <c r="E104"/>
      <c r="F104"/>
      <c r="G104"/>
      <c r="H104"/>
      <c r="I104"/>
    </row>
    <row r="105" spans="1:9" s="38" customFormat="1" ht="15.75">
      <c r="A105"/>
      <c r="B105"/>
      <c r="C105"/>
      <c r="D105"/>
      <c r="E105"/>
      <c r="F105"/>
      <c r="G105"/>
      <c r="H105"/>
      <c r="I105"/>
    </row>
    <row r="106" spans="1:9" s="66" customFormat="1" ht="14.25">
      <c r="A106"/>
      <c r="B106"/>
      <c r="C106"/>
      <c r="D106"/>
      <c r="E106"/>
      <c r="F106"/>
      <c r="G106"/>
      <c r="H106"/>
      <c r="I106"/>
    </row>
    <row r="107" spans="1:9" s="38" customFormat="1" ht="15.75" customHeight="1">
      <c r="A107"/>
      <c r="B107"/>
      <c r="C107"/>
      <c r="D107"/>
      <c r="E107"/>
      <c r="F107"/>
      <c r="G107"/>
      <c r="H107"/>
      <c r="I107"/>
    </row>
    <row r="108" spans="1:9" s="38" customFormat="1" ht="15.75">
      <c r="A108"/>
      <c r="B108"/>
      <c r="C108"/>
      <c r="D108"/>
      <c r="E108"/>
      <c r="F108"/>
      <c r="G108"/>
      <c r="H108"/>
      <c r="I108"/>
    </row>
    <row r="109" spans="1:9" s="66" customFormat="1" ht="14.25">
      <c r="A109"/>
      <c r="B109"/>
      <c r="C109"/>
      <c r="D109"/>
      <c r="E109"/>
      <c r="F109"/>
      <c r="G109"/>
      <c r="H109"/>
      <c r="I109"/>
    </row>
    <row r="110" spans="1:9" s="38" customFormat="1" ht="15.75" customHeight="1">
      <c r="A110"/>
      <c r="B110"/>
      <c r="C110"/>
      <c r="D110"/>
      <c r="E110"/>
      <c r="F110"/>
      <c r="G110"/>
      <c r="H110"/>
      <c r="I110"/>
    </row>
    <row r="111" spans="1:9" s="38" customFormat="1" ht="15.75">
      <c r="A111"/>
      <c r="B111"/>
      <c r="C111"/>
      <c r="D111"/>
      <c r="E111"/>
      <c r="F111"/>
      <c r="G111"/>
      <c r="H111"/>
      <c r="I111"/>
    </row>
    <row r="112" spans="1:9" s="66" customFormat="1" ht="14.25">
      <c r="A112"/>
      <c r="B112"/>
      <c r="C112"/>
      <c r="D112"/>
      <c r="E112"/>
      <c r="F112"/>
      <c r="G112"/>
      <c r="H112"/>
      <c r="I112"/>
    </row>
    <row r="113" spans="1:9" s="38" customFormat="1" ht="15.75" customHeight="1">
      <c r="A113"/>
      <c r="B113"/>
      <c r="C113"/>
      <c r="D113"/>
      <c r="E113"/>
      <c r="F113"/>
      <c r="G113"/>
      <c r="H113"/>
      <c r="I113"/>
    </row>
    <row r="114" spans="1:9" s="38" customFormat="1" ht="15.75">
      <c r="A114"/>
      <c r="B114"/>
      <c r="C114"/>
      <c r="D114"/>
      <c r="E114"/>
      <c r="F114"/>
      <c r="G114"/>
      <c r="H114"/>
      <c r="I114"/>
    </row>
    <row r="115" spans="1:9" ht="15.75">
      <c r="A115"/>
      <c r="B115"/>
      <c r="C115"/>
      <c r="D115"/>
      <c r="E115"/>
      <c r="F115"/>
      <c r="G115"/>
      <c r="H115"/>
      <c r="I115"/>
    </row>
    <row r="116" spans="1:9" ht="15.75">
      <c r="A116"/>
      <c r="B116"/>
      <c r="C116"/>
      <c r="D116"/>
      <c r="E116"/>
      <c r="F116"/>
      <c r="G116"/>
      <c r="H116"/>
      <c r="I116"/>
    </row>
    <row r="117" spans="1:9" ht="15.75">
      <c r="A117"/>
      <c r="B117"/>
      <c r="C117"/>
      <c r="D117"/>
      <c r="E117"/>
      <c r="F117"/>
      <c r="G117"/>
      <c r="H117"/>
      <c r="I117"/>
    </row>
    <row r="118" spans="1:9" ht="15.75">
      <c r="A118"/>
      <c r="B118"/>
      <c r="C118"/>
      <c r="D118"/>
      <c r="E118"/>
      <c r="F118"/>
      <c r="G118"/>
      <c r="H118"/>
      <c r="I118"/>
    </row>
    <row r="119" spans="1:9" ht="15.75">
      <c r="A119"/>
      <c r="B119"/>
      <c r="C119"/>
      <c r="D119"/>
      <c r="E119"/>
      <c r="F119"/>
      <c r="G119"/>
      <c r="H119"/>
      <c r="I119"/>
    </row>
    <row r="120" spans="1:9" ht="15.75">
      <c r="A120"/>
      <c r="B120"/>
      <c r="C120"/>
      <c r="D120"/>
      <c r="E120"/>
      <c r="F120"/>
      <c r="G120"/>
      <c r="H120"/>
      <c r="I120"/>
    </row>
    <row r="121" spans="1:9" ht="15.75">
      <c r="A121"/>
      <c r="B121"/>
      <c r="C121"/>
      <c r="D121"/>
      <c r="E121"/>
      <c r="F121"/>
      <c r="G121"/>
      <c r="H121"/>
      <c r="I121"/>
    </row>
    <row r="122" spans="1:9" ht="15.75">
      <c r="A122"/>
      <c r="B122"/>
      <c r="C122"/>
      <c r="D122"/>
      <c r="E122"/>
      <c r="F122"/>
      <c r="G122"/>
      <c r="H122"/>
      <c r="I122"/>
    </row>
    <row r="123" spans="1:9" ht="15.75">
      <c r="A123"/>
      <c r="B123"/>
      <c r="C123"/>
      <c r="D123"/>
      <c r="E123"/>
      <c r="F123"/>
      <c r="G123"/>
      <c r="H123"/>
      <c r="I123"/>
    </row>
    <row r="124" spans="1:9" ht="15.75">
      <c r="A124"/>
      <c r="B124"/>
      <c r="C124"/>
      <c r="D124"/>
      <c r="E124"/>
      <c r="F124"/>
      <c r="G124"/>
      <c r="H124"/>
      <c r="I124"/>
    </row>
    <row r="125" spans="1:9" ht="15.75">
      <c r="A125"/>
      <c r="B125"/>
      <c r="C125"/>
      <c r="D125"/>
      <c r="E125"/>
      <c r="F125"/>
      <c r="G125"/>
      <c r="H125"/>
      <c r="I125"/>
    </row>
    <row r="126" spans="1:9" ht="15.75">
      <c r="A126"/>
      <c r="B126"/>
      <c r="C126"/>
      <c r="D126"/>
      <c r="E126"/>
      <c r="F126"/>
      <c r="G126"/>
      <c r="H126"/>
      <c r="I126"/>
    </row>
    <row r="127" spans="1:9" ht="15.75">
      <c r="A127"/>
      <c r="B127"/>
      <c r="C127"/>
      <c r="D127"/>
      <c r="E127"/>
      <c r="F127"/>
      <c r="G127"/>
      <c r="H127"/>
      <c r="I127"/>
    </row>
    <row r="128" spans="1:9" ht="15.75">
      <c r="A128"/>
      <c r="B128"/>
      <c r="C128"/>
      <c r="D128"/>
      <c r="E128"/>
      <c r="F128"/>
      <c r="G128"/>
      <c r="H128"/>
      <c r="I128"/>
    </row>
    <row r="129" spans="1:9" ht="15.75">
      <c r="A129"/>
      <c r="B129"/>
      <c r="C129"/>
      <c r="D129"/>
      <c r="E129"/>
      <c r="F129"/>
      <c r="G129"/>
      <c r="H129"/>
      <c r="I129"/>
    </row>
    <row r="130" spans="1:9" ht="15.75">
      <c r="A130"/>
      <c r="B130"/>
      <c r="C130"/>
      <c r="D130"/>
      <c r="E130"/>
      <c r="F130"/>
      <c r="G130"/>
      <c r="H130"/>
      <c r="I130"/>
    </row>
    <row r="131" spans="1:9" ht="15.75">
      <c r="A131"/>
      <c r="B131"/>
      <c r="C131"/>
      <c r="D131"/>
      <c r="E131"/>
      <c r="F131"/>
      <c r="G131"/>
      <c r="H131"/>
      <c r="I131"/>
    </row>
    <row r="132" spans="1:9" ht="15.75">
      <c r="A132"/>
      <c r="B132"/>
      <c r="C132"/>
      <c r="D132"/>
      <c r="E132"/>
      <c r="F132"/>
      <c r="G132"/>
      <c r="H132"/>
      <c r="I132"/>
    </row>
    <row r="133" spans="1:9" ht="15.75">
      <c r="A133"/>
      <c r="B133"/>
      <c r="C133"/>
      <c r="D133"/>
      <c r="E133"/>
      <c r="F133"/>
      <c r="G133"/>
      <c r="H133"/>
      <c r="I133"/>
    </row>
    <row r="134" spans="1:9" ht="15.75">
      <c r="A134"/>
      <c r="B134"/>
      <c r="C134"/>
      <c r="D134"/>
      <c r="E134"/>
      <c r="F134"/>
      <c r="G134"/>
      <c r="H134"/>
      <c r="I134"/>
    </row>
    <row r="135" spans="1:9" ht="15.75">
      <c r="A135"/>
      <c r="B135"/>
      <c r="C135"/>
      <c r="D135"/>
      <c r="E135"/>
      <c r="F135"/>
      <c r="G135"/>
      <c r="H135"/>
      <c r="I135"/>
    </row>
    <row r="136" spans="1:9" ht="15.75">
      <c r="A136"/>
      <c r="B136"/>
      <c r="C136"/>
      <c r="D136"/>
      <c r="E136"/>
      <c r="F136"/>
      <c r="G136"/>
      <c r="H136"/>
      <c r="I136"/>
    </row>
    <row r="137" spans="1:9" ht="15.75">
      <c r="A137"/>
      <c r="B137"/>
      <c r="C137"/>
      <c r="D137"/>
      <c r="E137"/>
      <c r="F137"/>
      <c r="G137"/>
      <c r="H137"/>
      <c r="I137"/>
    </row>
    <row r="138" spans="1:9" ht="15.75">
      <c r="A138"/>
      <c r="B138"/>
      <c r="C138"/>
      <c r="D138"/>
      <c r="E138"/>
      <c r="F138"/>
      <c r="G138"/>
      <c r="H138"/>
      <c r="I138"/>
    </row>
    <row r="139" spans="1:9" ht="15.75">
      <c r="A139"/>
      <c r="B139"/>
      <c r="C139"/>
      <c r="D139"/>
      <c r="E139"/>
      <c r="F139"/>
      <c r="G139"/>
      <c r="H139"/>
      <c r="I139"/>
    </row>
    <row r="140" spans="1:9" ht="15.75">
      <c r="A140"/>
      <c r="B140"/>
      <c r="C140"/>
      <c r="D140"/>
      <c r="E140"/>
      <c r="F140"/>
      <c r="G140"/>
      <c r="H140"/>
      <c r="I140"/>
    </row>
    <row r="141" spans="1:9" ht="15.75">
      <c r="A141"/>
      <c r="B141"/>
      <c r="C141"/>
      <c r="D141"/>
      <c r="E141"/>
      <c r="F141"/>
      <c r="G141"/>
      <c r="H141"/>
      <c r="I141"/>
    </row>
    <row r="142" spans="1:9" ht="15.75">
      <c r="A142"/>
      <c r="B142"/>
      <c r="C142"/>
      <c r="D142"/>
      <c r="E142"/>
      <c r="F142"/>
      <c r="G142"/>
      <c r="H142"/>
      <c r="I142"/>
    </row>
    <row r="143" spans="1:9" ht="15.75">
      <c r="A143"/>
      <c r="B143"/>
      <c r="C143"/>
      <c r="D143"/>
      <c r="E143"/>
      <c r="F143"/>
      <c r="G143"/>
      <c r="H143"/>
      <c r="I143"/>
    </row>
    <row r="144" spans="1:9" ht="15.75">
      <c r="A144"/>
      <c r="B144"/>
      <c r="C144"/>
      <c r="D144"/>
      <c r="E144"/>
      <c r="F144"/>
      <c r="G144"/>
      <c r="H144"/>
      <c r="I144"/>
    </row>
    <row r="145" spans="1:9" ht="15.75">
      <c r="A145"/>
      <c r="B145"/>
      <c r="C145"/>
      <c r="D145"/>
      <c r="E145"/>
      <c r="F145"/>
      <c r="G145"/>
      <c r="H145"/>
      <c r="I145"/>
    </row>
    <row r="146" spans="1:9" ht="15.75">
      <c r="A146"/>
      <c r="B146"/>
      <c r="C146"/>
      <c r="D146"/>
      <c r="E146"/>
      <c r="F146"/>
      <c r="G146"/>
      <c r="H146"/>
      <c r="I146"/>
    </row>
    <row r="147" spans="1:9" ht="15.75">
      <c r="A147"/>
      <c r="B147"/>
      <c r="C147"/>
      <c r="D147"/>
      <c r="E147"/>
      <c r="F147"/>
      <c r="G147"/>
      <c r="H147"/>
      <c r="I147"/>
    </row>
    <row r="148" spans="1:9" ht="15.75">
      <c r="A148"/>
      <c r="B148"/>
      <c r="C148"/>
      <c r="D148"/>
      <c r="E148"/>
      <c r="F148"/>
      <c r="G148"/>
      <c r="H148"/>
      <c r="I148"/>
    </row>
    <row r="149" spans="1:9" ht="15.75">
      <c r="A149"/>
      <c r="B149"/>
      <c r="C149"/>
      <c r="D149"/>
      <c r="E149"/>
      <c r="F149"/>
      <c r="G149"/>
      <c r="H149"/>
      <c r="I149"/>
    </row>
    <row r="150" spans="1:9" ht="15.75">
      <c r="A150"/>
      <c r="B150"/>
      <c r="C150"/>
      <c r="D150"/>
      <c r="E150"/>
      <c r="F150"/>
      <c r="G150"/>
      <c r="H150"/>
      <c r="I150"/>
    </row>
    <row r="151" spans="1:9" ht="15.75">
      <c r="A151"/>
      <c r="B151"/>
      <c r="C151"/>
      <c r="D151"/>
      <c r="E151"/>
      <c r="F151"/>
      <c r="G151"/>
      <c r="H151"/>
      <c r="I151"/>
    </row>
    <row r="152" spans="1:9" ht="15.75">
      <c r="A152"/>
      <c r="B152"/>
      <c r="C152"/>
      <c r="D152"/>
      <c r="E152"/>
      <c r="F152"/>
      <c r="G152"/>
      <c r="H152"/>
      <c r="I152"/>
    </row>
    <row r="153" spans="1:9" ht="15.75">
      <c r="A153"/>
      <c r="B153"/>
      <c r="C153"/>
      <c r="D153"/>
      <c r="E153"/>
      <c r="F153"/>
      <c r="G153"/>
      <c r="H153"/>
      <c r="I153"/>
    </row>
    <row r="154" spans="1:9" ht="15.75">
      <c r="A154"/>
      <c r="B154"/>
      <c r="C154"/>
      <c r="D154"/>
      <c r="E154"/>
      <c r="F154"/>
      <c r="G154"/>
      <c r="H154"/>
      <c r="I154"/>
    </row>
    <row r="155" spans="1:9" ht="15.75">
      <c r="A155"/>
      <c r="B155"/>
      <c r="C155"/>
      <c r="D155"/>
      <c r="E155"/>
      <c r="F155"/>
      <c r="G155"/>
      <c r="H155"/>
      <c r="I155"/>
    </row>
    <row r="156" spans="1:9" ht="15.75">
      <c r="A156"/>
      <c r="B156"/>
      <c r="C156"/>
      <c r="D156"/>
      <c r="E156"/>
      <c r="F156"/>
      <c r="G156"/>
      <c r="H156"/>
      <c r="I156"/>
    </row>
    <row r="157" spans="1:9" ht="15.75">
      <c r="A157"/>
      <c r="B157"/>
      <c r="C157"/>
      <c r="D157"/>
      <c r="E157"/>
      <c r="F157"/>
      <c r="G157"/>
      <c r="H157"/>
      <c r="I157"/>
    </row>
    <row r="158" spans="1:9" ht="15.75">
      <c r="A158"/>
      <c r="B158"/>
      <c r="C158"/>
      <c r="D158"/>
      <c r="E158"/>
      <c r="F158"/>
      <c r="G158"/>
      <c r="H158"/>
      <c r="I158"/>
    </row>
    <row r="159" spans="1:9" ht="15.75">
      <c r="A159"/>
      <c r="B159"/>
      <c r="C159"/>
      <c r="D159"/>
      <c r="E159"/>
      <c r="F159"/>
      <c r="G159"/>
      <c r="H159"/>
      <c r="I159"/>
    </row>
    <row r="160" spans="1:9" ht="15.75">
      <c r="A160"/>
      <c r="B160"/>
      <c r="C160"/>
      <c r="D160"/>
      <c r="E160"/>
      <c r="F160"/>
      <c r="G160"/>
      <c r="H160"/>
      <c r="I160"/>
    </row>
    <row r="161" spans="1:9" ht="15.75">
      <c r="A161"/>
      <c r="B161"/>
      <c r="C161"/>
      <c r="D161"/>
      <c r="E161"/>
      <c r="F161"/>
      <c r="G161"/>
      <c r="H161"/>
      <c r="I161"/>
    </row>
    <row r="162" spans="1:9" ht="15.75">
      <c r="A162"/>
      <c r="B162"/>
      <c r="C162"/>
      <c r="D162"/>
      <c r="E162"/>
      <c r="F162"/>
      <c r="G162"/>
      <c r="H162"/>
      <c r="I162"/>
    </row>
    <row r="163" spans="1:9" ht="15.75">
      <c r="A163"/>
      <c r="B163"/>
      <c r="C163"/>
      <c r="D163"/>
      <c r="E163"/>
      <c r="F163"/>
      <c r="G163"/>
      <c r="H163"/>
      <c r="I163"/>
    </row>
    <row r="164" spans="1:9" ht="15.75">
      <c r="A164"/>
      <c r="B164"/>
      <c r="C164"/>
      <c r="D164"/>
      <c r="E164"/>
      <c r="F164"/>
      <c r="G164"/>
      <c r="H164"/>
      <c r="I164"/>
    </row>
    <row r="165" spans="1:9" ht="15.75">
      <c r="A165"/>
      <c r="B165"/>
      <c r="C165"/>
      <c r="D165"/>
      <c r="E165"/>
      <c r="F165"/>
      <c r="G165"/>
      <c r="H165"/>
      <c r="I165"/>
    </row>
    <row r="166" spans="1:9" ht="15.75">
      <c r="A166"/>
      <c r="B166"/>
      <c r="C166"/>
      <c r="D166"/>
      <c r="E166"/>
      <c r="F166"/>
      <c r="G166"/>
      <c r="H166"/>
      <c r="I166"/>
    </row>
    <row r="167" spans="1:9" ht="15.75">
      <c r="A167"/>
      <c r="B167"/>
      <c r="C167"/>
      <c r="D167"/>
      <c r="E167"/>
      <c r="F167"/>
      <c r="G167"/>
      <c r="H167"/>
      <c r="I167"/>
    </row>
    <row r="168" spans="1:9" ht="15.75">
      <c r="A168"/>
      <c r="B168"/>
      <c r="C168"/>
      <c r="D168"/>
      <c r="E168"/>
      <c r="F168"/>
      <c r="G168"/>
      <c r="H168"/>
      <c r="I168"/>
    </row>
    <row r="169" spans="1:9" ht="15.75">
      <c r="A169"/>
      <c r="B169"/>
      <c r="C169"/>
      <c r="D169"/>
      <c r="E169"/>
      <c r="F169"/>
      <c r="G169"/>
      <c r="H169"/>
      <c r="I169"/>
    </row>
    <row r="170" spans="1:9" ht="15.75">
      <c r="A170"/>
      <c r="B170"/>
      <c r="C170"/>
      <c r="D170"/>
      <c r="E170"/>
      <c r="F170"/>
      <c r="G170"/>
      <c r="H170"/>
      <c r="I170"/>
    </row>
    <row r="171" spans="1:9" ht="15.75">
      <c r="A171"/>
      <c r="B171"/>
      <c r="C171"/>
      <c r="D171"/>
      <c r="E171"/>
      <c r="F171"/>
      <c r="G171"/>
      <c r="H171"/>
      <c r="I171"/>
    </row>
    <row r="172" spans="1:9" ht="15.75">
      <c r="A172"/>
      <c r="B172"/>
      <c r="C172"/>
      <c r="D172"/>
      <c r="E172"/>
      <c r="F172"/>
      <c r="G172"/>
      <c r="H172"/>
      <c r="I172"/>
    </row>
    <row r="173" spans="1:9" ht="15.75">
      <c r="A173"/>
      <c r="B173"/>
      <c r="C173"/>
      <c r="D173"/>
      <c r="E173"/>
      <c r="F173"/>
      <c r="G173"/>
      <c r="H173"/>
      <c r="I173"/>
    </row>
    <row r="174" spans="1:9" ht="15.75">
      <c r="A174"/>
      <c r="B174"/>
      <c r="C174"/>
      <c r="D174"/>
      <c r="E174"/>
      <c r="F174"/>
      <c r="G174"/>
      <c r="H174"/>
      <c r="I174"/>
    </row>
    <row r="175" spans="1:9" ht="15.75">
      <c r="A175"/>
      <c r="B175"/>
      <c r="C175"/>
      <c r="D175"/>
      <c r="E175"/>
      <c r="F175"/>
      <c r="G175"/>
      <c r="H175"/>
      <c r="I175"/>
    </row>
    <row r="176" spans="1:9" ht="15.75">
      <c r="A176"/>
      <c r="B176"/>
      <c r="C176"/>
      <c r="D176"/>
      <c r="E176"/>
      <c r="F176"/>
      <c r="G176"/>
      <c r="H176"/>
      <c r="I176"/>
    </row>
    <row r="177" spans="1:9" ht="15.75">
      <c r="A177"/>
      <c r="B177"/>
      <c r="C177"/>
      <c r="D177"/>
      <c r="E177"/>
      <c r="F177"/>
      <c r="G177"/>
      <c r="H177"/>
      <c r="I177"/>
    </row>
    <row r="178" spans="1:9" ht="15.75">
      <c r="A178"/>
      <c r="B178"/>
      <c r="C178"/>
      <c r="D178"/>
      <c r="E178"/>
      <c r="F178"/>
      <c r="G178"/>
      <c r="H178"/>
      <c r="I178"/>
    </row>
    <row r="179" spans="1:9" ht="15.75">
      <c r="A179"/>
      <c r="B179"/>
      <c r="C179"/>
      <c r="D179"/>
      <c r="E179"/>
      <c r="F179"/>
      <c r="G179"/>
      <c r="H179"/>
      <c r="I179"/>
    </row>
    <row r="180" spans="1:9" ht="15.75">
      <c r="A180"/>
      <c r="B180"/>
      <c r="C180"/>
      <c r="D180"/>
      <c r="E180"/>
      <c r="F180"/>
      <c r="G180"/>
      <c r="H180"/>
      <c r="I180"/>
    </row>
    <row r="181" spans="1:9" ht="15.75">
      <c r="A181"/>
      <c r="B181"/>
      <c r="C181"/>
      <c r="D181"/>
      <c r="E181"/>
      <c r="F181"/>
      <c r="G181"/>
      <c r="H181"/>
      <c r="I181"/>
    </row>
    <row r="182" spans="1:9" ht="15.75">
      <c r="A182"/>
      <c r="B182"/>
      <c r="C182"/>
      <c r="D182"/>
      <c r="E182"/>
      <c r="F182"/>
      <c r="G182"/>
      <c r="H182"/>
      <c r="I182"/>
    </row>
    <row r="183" spans="1:9" ht="15.75">
      <c r="A183"/>
      <c r="B183"/>
      <c r="C183"/>
      <c r="D183"/>
      <c r="E183"/>
      <c r="F183"/>
      <c r="G183"/>
      <c r="H183"/>
      <c r="I183"/>
    </row>
    <row r="184" spans="1:9" ht="15.75">
      <c r="A184"/>
      <c r="B184"/>
      <c r="C184"/>
      <c r="D184"/>
      <c r="E184"/>
      <c r="F184"/>
      <c r="G184"/>
      <c r="H184"/>
      <c r="I184"/>
    </row>
    <row r="185" spans="1:9" ht="15.75">
      <c r="A185"/>
      <c r="B185"/>
      <c r="C185"/>
      <c r="D185"/>
      <c r="E185"/>
      <c r="F185"/>
      <c r="G185"/>
      <c r="H185"/>
      <c r="I185"/>
    </row>
    <row r="186" spans="1:9" ht="15.75">
      <c r="A186"/>
      <c r="B186"/>
      <c r="C186"/>
      <c r="D186"/>
      <c r="E186"/>
      <c r="F186"/>
      <c r="G186"/>
      <c r="H186"/>
      <c r="I186"/>
    </row>
    <row r="187" spans="1:9" ht="15.75">
      <c r="A187"/>
      <c r="B187"/>
      <c r="C187"/>
      <c r="D187"/>
      <c r="E187"/>
      <c r="F187"/>
      <c r="G187"/>
      <c r="H187"/>
      <c r="I187"/>
    </row>
    <row r="188" spans="1:9" ht="15.75">
      <c r="A188"/>
      <c r="B188"/>
      <c r="C188"/>
      <c r="D188"/>
      <c r="E188"/>
      <c r="F188"/>
      <c r="G188"/>
      <c r="H188"/>
      <c r="I188"/>
    </row>
    <row r="189" spans="1:9" ht="15.75">
      <c r="A189"/>
      <c r="B189"/>
      <c r="C189"/>
      <c r="D189"/>
      <c r="E189"/>
      <c r="F189"/>
      <c r="G189"/>
      <c r="H189"/>
      <c r="I189"/>
    </row>
    <row r="190" spans="1:9" ht="15.75">
      <c r="A190"/>
      <c r="B190"/>
      <c r="C190"/>
      <c r="D190"/>
      <c r="E190"/>
      <c r="F190"/>
      <c r="G190"/>
      <c r="H190"/>
      <c r="I190"/>
    </row>
    <row r="191" spans="1:9" ht="15.75">
      <c r="A191"/>
      <c r="B191"/>
      <c r="C191"/>
      <c r="D191"/>
      <c r="E191"/>
      <c r="F191"/>
      <c r="G191"/>
      <c r="H191"/>
      <c r="I191"/>
    </row>
    <row r="192" spans="1:9" ht="15.75">
      <c r="A192"/>
      <c r="B192"/>
      <c r="C192"/>
      <c r="D192"/>
      <c r="E192"/>
      <c r="F192"/>
      <c r="G192"/>
      <c r="H192"/>
      <c r="I192"/>
    </row>
    <row r="193" spans="1:9" ht="15.75">
      <c r="A193"/>
      <c r="B193"/>
      <c r="C193"/>
      <c r="D193"/>
      <c r="E193"/>
      <c r="F193"/>
      <c r="G193"/>
      <c r="H193"/>
      <c r="I193"/>
    </row>
    <row r="194" spans="1:9" ht="15.75">
      <c r="A194"/>
      <c r="B194"/>
      <c r="C194"/>
      <c r="D194"/>
      <c r="E194"/>
      <c r="F194"/>
      <c r="G194"/>
      <c r="H194"/>
      <c r="I194"/>
    </row>
    <row r="195" spans="1:9" ht="15.75">
      <c r="A195"/>
      <c r="B195"/>
      <c r="C195"/>
      <c r="D195"/>
      <c r="E195"/>
      <c r="F195"/>
      <c r="G195"/>
      <c r="H195"/>
      <c r="I195"/>
    </row>
    <row r="196" spans="1:9" ht="15.75">
      <c r="A196"/>
      <c r="B196"/>
      <c r="C196"/>
      <c r="D196"/>
      <c r="E196"/>
      <c r="F196"/>
      <c r="G196"/>
      <c r="H196"/>
      <c r="I196"/>
    </row>
    <row r="197" spans="1:9" ht="15.75">
      <c r="A197"/>
      <c r="B197"/>
      <c r="C197"/>
      <c r="D197"/>
      <c r="E197"/>
      <c r="F197"/>
      <c r="G197"/>
      <c r="H197"/>
      <c r="I197"/>
    </row>
    <row r="198" spans="1:9" ht="15.75">
      <c r="A198"/>
      <c r="B198"/>
      <c r="C198"/>
      <c r="D198"/>
      <c r="E198"/>
      <c r="F198"/>
      <c r="G198"/>
      <c r="H198"/>
      <c r="I198"/>
    </row>
    <row r="199" spans="1:9" ht="15.75">
      <c r="A199"/>
      <c r="B199"/>
      <c r="C199"/>
      <c r="D199"/>
      <c r="E199"/>
      <c r="F199"/>
      <c r="G199"/>
      <c r="H199"/>
      <c r="I199"/>
    </row>
    <row r="200" spans="1:9" ht="15.75">
      <c r="A200"/>
      <c r="B200"/>
      <c r="C200"/>
      <c r="D200"/>
      <c r="E200"/>
      <c r="F200"/>
      <c r="G200"/>
      <c r="H200"/>
      <c r="I200"/>
    </row>
    <row r="201" spans="1:9" ht="15.75">
      <c r="A201"/>
      <c r="B201"/>
      <c r="C201"/>
      <c r="D201"/>
      <c r="E201"/>
      <c r="F201"/>
      <c r="G201"/>
      <c r="H201"/>
      <c r="I201"/>
    </row>
    <row r="202" spans="1:9" ht="15.75">
      <c r="A202"/>
      <c r="B202"/>
      <c r="C202"/>
      <c r="D202"/>
      <c r="E202"/>
      <c r="F202"/>
      <c r="G202"/>
      <c r="H202"/>
      <c r="I202"/>
    </row>
    <row r="203" spans="1:9" ht="15.75">
      <c r="A203"/>
      <c r="B203"/>
      <c r="C203"/>
      <c r="D203"/>
      <c r="E203"/>
      <c r="F203"/>
      <c r="G203"/>
      <c r="H203"/>
      <c r="I203"/>
    </row>
    <row r="204" spans="1:9" ht="15.75">
      <c r="A204"/>
      <c r="B204"/>
      <c r="C204"/>
      <c r="D204"/>
      <c r="E204"/>
      <c r="F204"/>
      <c r="G204"/>
      <c r="H204"/>
      <c r="I204"/>
    </row>
    <row r="205" spans="1:9" ht="15.75">
      <c r="A205"/>
      <c r="B205"/>
      <c r="C205"/>
      <c r="D205"/>
      <c r="E205"/>
      <c r="F205"/>
      <c r="G205"/>
      <c r="H205"/>
      <c r="I205"/>
    </row>
    <row r="206" spans="1:9" ht="15.75">
      <c r="A206"/>
      <c r="B206"/>
      <c r="C206"/>
      <c r="D206"/>
      <c r="E206"/>
      <c r="F206"/>
      <c r="G206"/>
      <c r="H206"/>
      <c r="I206"/>
    </row>
    <row r="207" spans="1:9" ht="15.75">
      <c r="A207"/>
      <c r="B207"/>
      <c r="C207"/>
      <c r="D207"/>
      <c r="E207"/>
      <c r="F207"/>
      <c r="G207"/>
      <c r="H207"/>
      <c r="I207"/>
    </row>
    <row r="208" spans="1:9" ht="15.75">
      <c r="A208"/>
      <c r="B208"/>
      <c r="C208"/>
      <c r="D208"/>
      <c r="E208"/>
      <c r="F208"/>
      <c r="G208"/>
      <c r="H208"/>
      <c r="I208"/>
    </row>
    <row r="209" spans="1:9" ht="15.75">
      <c r="A209"/>
      <c r="B209"/>
      <c r="C209"/>
      <c r="D209"/>
      <c r="E209"/>
      <c r="F209"/>
      <c r="G209"/>
      <c r="H209"/>
      <c r="I209"/>
    </row>
    <row r="210" spans="1:9" ht="15.75">
      <c r="A210"/>
      <c r="B210"/>
      <c r="C210"/>
      <c r="D210"/>
      <c r="E210"/>
      <c r="F210"/>
      <c r="G210"/>
      <c r="H210"/>
      <c r="I210"/>
    </row>
    <row r="211" spans="1:9" ht="15.75">
      <c r="A211"/>
      <c r="B211"/>
      <c r="C211"/>
      <c r="D211"/>
      <c r="E211"/>
      <c r="F211"/>
      <c r="G211"/>
      <c r="H211"/>
      <c r="I211"/>
    </row>
    <row r="212" spans="1:9" ht="15.75">
      <c r="A212"/>
      <c r="B212"/>
      <c r="C212"/>
      <c r="D212"/>
      <c r="E212"/>
      <c r="F212"/>
      <c r="G212"/>
      <c r="H212"/>
      <c r="I212"/>
    </row>
    <row r="213" spans="1:9" ht="15.75">
      <c r="A213"/>
      <c r="B213"/>
      <c r="C213"/>
      <c r="D213"/>
      <c r="E213"/>
      <c r="F213"/>
      <c r="G213"/>
      <c r="H213"/>
      <c r="I213"/>
    </row>
    <row r="214" spans="1:9" ht="15.75">
      <c r="A214"/>
      <c r="B214"/>
      <c r="C214"/>
      <c r="D214"/>
      <c r="E214"/>
      <c r="F214"/>
      <c r="G214"/>
      <c r="H214"/>
      <c r="I214"/>
    </row>
    <row r="215" spans="1:9" ht="15.75">
      <c r="A215"/>
      <c r="B215"/>
      <c r="C215"/>
      <c r="D215"/>
      <c r="E215"/>
      <c r="F215"/>
      <c r="G215"/>
      <c r="H215"/>
      <c r="I215"/>
    </row>
    <row r="216" spans="1:9" ht="15.75">
      <c r="A216"/>
      <c r="B216"/>
      <c r="C216"/>
      <c r="D216"/>
      <c r="E216"/>
      <c r="F216"/>
      <c r="G216"/>
      <c r="H216"/>
      <c r="I216"/>
    </row>
    <row r="217" spans="1:9" ht="15.75">
      <c r="A217"/>
      <c r="B217"/>
      <c r="C217"/>
      <c r="D217"/>
      <c r="E217"/>
      <c r="F217"/>
      <c r="G217"/>
      <c r="H217"/>
      <c r="I217"/>
    </row>
    <row r="218" spans="1:9" ht="15.75">
      <c r="A218"/>
      <c r="B218"/>
      <c r="C218"/>
      <c r="D218"/>
      <c r="E218"/>
      <c r="F218"/>
      <c r="G218"/>
      <c r="H218"/>
      <c r="I218"/>
    </row>
    <row r="219" spans="1:9" ht="15.75">
      <c r="A219"/>
      <c r="B219"/>
      <c r="C219"/>
      <c r="D219"/>
      <c r="E219"/>
      <c r="F219"/>
      <c r="G219"/>
      <c r="H219"/>
      <c r="I219"/>
    </row>
    <row r="220" spans="1:9" ht="15.75">
      <c r="A220"/>
      <c r="B220"/>
      <c r="C220"/>
      <c r="D220"/>
      <c r="E220"/>
      <c r="F220"/>
      <c r="G220"/>
      <c r="H220"/>
      <c r="I220"/>
    </row>
    <row r="221" spans="1:9" ht="15.75">
      <c r="A221"/>
      <c r="B221"/>
      <c r="C221"/>
      <c r="D221"/>
      <c r="E221"/>
      <c r="F221"/>
      <c r="G221"/>
      <c r="H221"/>
      <c r="I221"/>
    </row>
    <row r="222" spans="1:9" ht="15.75">
      <c r="A222"/>
      <c r="B222"/>
      <c r="C222"/>
      <c r="D222"/>
      <c r="E222"/>
      <c r="F222"/>
      <c r="G222"/>
      <c r="H222"/>
      <c r="I222"/>
    </row>
    <row r="223" spans="1:9" ht="15.75">
      <c r="A223"/>
      <c r="B223"/>
      <c r="C223"/>
      <c r="D223"/>
      <c r="E223"/>
      <c r="F223"/>
      <c r="G223"/>
      <c r="H223"/>
      <c r="I223"/>
    </row>
    <row r="224" spans="1:9" ht="15.75">
      <c r="A224"/>
      <c r="B224"/>
      <c r="C224"/>
      <c r="D224"/>
      <c r="E224"/>
      <c r="F224"/>
      <c r="G224"/>
      <c r="H224"/>
      <c r="I224"/>
    </row>
    <row r="225" spans="1:9" ht="15.75">
      <c r="A225"/>
      <c r="B225"/>
      <c r="C225"/>
      <c r="D225"/>
      <c r="E225"/>
      <c r="F225"/>
      <c r="G225"/>
      <c r="H225"/>
      <c r="I225"/>
    </row>
    <row r="226" spans="1:9" ht="15.75">
      <c r="A226"/>
      <c r="B226"/>
      <c r="C226"/>
      <c r="D226"/>
      <c r="E226"/>
      <c r="F226"/>
      <c r="G226"/>
      <c r="H226"/>
      <c r="I226"/>
    </row>
    <row r="227" spans="1:9" ht="15.75">
      <c r="A227"/>
      <c r="B227"/>
      <c r="C227"/>
      <c r="D227"/>
      <c r="E227"/>
      <c r="F227"/>
      <c r="G227"/>
      <c r="H227"/>
      <c r="I227"/>
    </row>
    <row r="228" spans="1:9" ht="15.75">
      <c r="A228"/>
      <c r="B228"/>
      <c r="C228"/>
      <c r="D228"/>
      <c r="E228"/>
      <c r="F228"/>
      <c r="G228"/>
      <c r="H228"/>
      <c r="I228"/>
    </row>
    <row r="229" spans="1:9" ht="15.75">
      <c r="A229"/>
      <c r="B229"/>
      <c r="C229"/>
      <c r="D229"/>
      <c r="E229"/>
      <c r="F229"/>
      <c r="G229"/>
      <c r="H229"/>
      <c r="I229"/>
    </row>
    <row r="230" spans="1:9" ht="15.75">
      <c r="A230"/>
      <c r="B230"/>
      <c r="C230"/>
      <c r="D230"/>
      <c r="E230"/>
      <c r="F230"/>
      <c r="G230"/>
      <c r="H230"/>
      <c r="I230"/>
    </row>
  </sheetData>
  <sheetProtection/>
  <mergeCells count="198">
    <mergeCell ref="A1:I1"/>
    <mergeCell ref="B99:B100"/>
    <mergeCell ref="C99:C100"/>
    <mergeCell ref="D99:D100"/>
    <mergeCell ref="E99:E100"/>
    <mergeCell ref="I99:I100"/>
    <mergeCell ref="B96:B97"/>
    <mergeCell ref="C96:C97"/>
    <mergeCell ref="D96:D97"/>
    <mergeCell ref="E96:E97"/>
    <mergeCell ref="I96:I97"/>
    <mergeCell ref="A98:I98"/>
    <mergeCell ref="B93:B94"/>
    <mergeCell ref="C93:C94"/>
    <mergeCell ref="D93:D94"/>
    <mergeCell ref="E93:E94"/>
    <mergeCell ref="I93:I94"/>
    <mergeCell ref="A95:I95"/>
    <mergeCell ref="B90:B91"/>
    <mergeCell ref="C90:C91"/>
    <mergeCell ref="D90:D91"/>
    <mergeCell ref="E90:E91"/>
    <mergeCell ref="I90:I91"/>
    <mergeCell ref="A92:I92"/>
    <mergeCell ref="A76:I76"/>
    <mergeCell ref="B87:B88"/>
    <mergeCell ref="C87:C88"/>
    <mergeCell ref="D87:D88"/>
    <mergeCell ref="E87:E88"/>
    <mergeCell ref="I87:I88"/>
    <mergeCell ref="A83:I83"/>
    <mergeCell ref="B81:B82"/>
    <mergeCell ref="C81:C82"/>
    <mergeCell ref="D81:D82"/>
    <mergeCell ref="A73:I73"/>
    <mergeCell ref="B74:B75"/>
    <mergeCell ref="C74:C75"/>
    <mergeCell ref="D74:D75"/>
    <mergeCell ref="E74:E75"/>
    <mergeCell ref="I74:I75"/>
    <mergeCell ref="A70:I70"/>
    <mergeCell ref="B71:B72"/>
    <mergeCell ref="C71:C72"/>
    <mergeCell ref="D71:D72"/>
    <mergeCell ref="E71:E72"/>
    <mergeCell ref="I71:I72"/>
    <mergeCell ref="A67:I67"/>
    <mergeCell ref="B68:B69"/>
    <mergeCell ref="C68:C69"/>
    <mergeCell ref="D68:D69"/>
    <mergeCell ref="E68:E69"/>
    <mergeCell ref="I68:I69"/>
    <mergeCell ref="E62:E63"/>
    <mergeCell ref="I62:I63"/>
    <mergeCell ref="B59:B60"/>
    <mergeCell ref="A64:I64"/>
    <mergeCell ref="B65:B66"/>
    <mergeCell ref="C65:C66"/>
    <mergeCell ref="D65:D66"/>
    <mergeCell ref="E65:E66"/>
    <mergeCell ref="I65:I66"/>
    <mergeCell ref="E56:E57"/>
    <mergeCell ref="I56:I57"/>
    <mergeCell ref="D59:D60"/>
    <mergeCell ref="E59:E60"/>
    <mergeCell ref="I59:I60"/>
    <mergeCell ref="A61:I61"/>
    <mergeCell ref="B31:B32"/>
    <mergeCell ref="C31:C32"/>
    <mergeCell ref="A51:I51"/>
    <mergeCell ref="A52:I52"/>
    <mergeCell ref="B53:B54"/>
    <mergeCell ref="C53:C54"/>
    <mergeCell ref="D53:D54"/>
    <mergeCell ref="E53:E54"/>
    <mergeCell ref="I53:I54"/>
    <mergeCell ref="I34:I35"/>
    <mergeCell ref="A26:I26"/>
    <mergeCell ref="A27:I27"/>
    <mergeCell ref="B28:B29"/>
    <mergeCell ref="C28:C29"/>
    <mergeCell ref="D28:D29"/>
    <mergeCell ref="E28:E29"/>
    <mergeCell ref="I28:I29"/>
    <mergeCell ref="A20:I20"/>
    <mergeCell ref="A21:I21"/>
    <mergeCell ref="B22:B25"/>
    <mergeCell ref="C22:C25"/>
    <mergeCell ref="D22:D25"/>
    <mergeCell ref="E22:E25"/>
    <mergeCell ref="F22:F23"/>
    <mergeCell ref="G22:G23"/>
    <mergeCell ref="H22:H23"/>
    <mergeCell ref="I22:I25"/>
    <mergeCell ref="A10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8:B9"/>
    <mergeCell ref="C8:C9"/>
    <mergeCell ref="D8:E8"/>
    <mergeCell ref="F8:F9"/>
    <mergeCell ref="G8:H8"/>
    <mergeCell ref="I8:I9"/>
    <mergeCell ref="H17:H18"/>
    <mergeCell ref="D17:D18"/>
    <mergeCell ref="E34:E35"/>
    <mergeCell ref="D34:D35"/>
    <mergeCell ref="A86:I86"/>
    <mergeCell ref="A77:I77"/>
    <mergeCell ref="B34:B35"/>
    <mergeCell ref="A80:I80"/>
    <mergeCell ref="B37:B38"/>
    <mergeCell ref="C37:C38"/>
    <mergeCell ref="A2:I2"/>
    <mergeCell ref="G17:G18"/>
    <mergeCell ref="A15:A16"/>
    <mergeCell ref="B15:B16"/>
    <mergeCell ref="A3:I3"/>
    <mergeCell ref="A6:I6"/>
    <mergeCell ref="F13:F14"/>
    <mergeCell ref="F17:F18"/>
    <mergeCell ref="B17:B18"/>
    <mergeCell ref="A17:A18"/>
    <mergeCell ref="A5:I5"/>
    <mergeCell ref="D15:D16"/>
    <mergeCell ref="E15:E16"/>
    <mergeCell ref="B13:B14"/>
    <mergeCell ref="H13:H14"/>
    <mergeCell ref="I17:I18"/>
    <mergeCell ref="H15:H16"/>
    <mergeCell ref="F15:F16"/>
    <mergeCell ref="G15:G16"/>
    <mergeCell ref="C13:C14"/>
    <mergeCell ref="D13:D14"/>
    <mergeCell ref="E13:E14"/>
    <mergeCell ref="C15:C16"/>
    <mergeCell ref="A13:A14"/>
    <mergeCell ref="C17:C18"/>
    <mergeCell ref="I31:I32"/>
    <mergeCell ref="I13:I14"/>
    <mergeCell ref="I15:I16"/>
    <mergeCell ref="G13:G14"/>
    <mergeCell ref="E17:E18"/>
    <mergeCell ref="I37:I38"/>
    <mergeCell ref="B40:B41"/>
    <mergeCell ref="C40:C41"/>
    <mergeCell ref="D40:D41"/>
    <mergeCell ref="E40:E41"/>
    <mergeCell ref="I40:I41"/>
    <mergeCell ref="D37:D38"/>
    <mergeCell ref="E37:E38"/>
    <mergeCell ref="B43:B44"/>
    <mergeCell ref="C43:C44"/>
    <mergeCell ref="D43:D44"/>
    <mergeCell ref="E43:E44"/>
    <mergeCell ref="I43:I44"/>
    <mergeCell ref="B46:B47"/>
    <mergeCell ref="C46:C47"/>
    <mergeCell ref="D46:D47"/>
    <mergeCell ref="E46:E47"/>
    <mergeCell ref="I46:I47"/>
    <mergeCell ref="B49:B50"/>
    <mergeCell ref="C49:C50"/>
    <mergeCell ref="D49:D50"/>
    <mergeCell ref="E49:E50"/>
    <mergeCell ref="I49:I50"/>
    <mergeCell ref="A58:I58"/>
    <mergeCell ref="A55:I55"/>
    <mergeCell ref="B56:B57"/>
    <mergeCell ref="C56:C57"/>
    <mergeCell ref="D56:D57"/>
    <mergeCell ref="I84:I85"/>
    <mergeCell ref="C59:C60"/>
    <mergeCell ref="B78:B79"/>
    <mergeCell ref="C78:C79"/>
    <mergeCell ref="D78:D79"/>
    <mergeCell ref="E78:E79"/>
    <mergeCell ref="I78:I79"/>
    <mergeCell ref="B62:B63"/>
    <mergeCell ref="C62:C63"/>
    <mergeCell ref="D62:D63"/>
    <mergeCell ref="A89:I89"/>
    <mergeCell ref="D31:D32"/>
    <mergeCell ref="E31:E32"/>
    <mergeCell ref="C34:C35"/>
    <mergeCell ref="E81:E82"/>
    <mergeCell ref="I81:I82"/>
    <mergeCell ref="B84:B85"/>
    <mergeCell ref="C84:C85"/>
    <mergeCell ref="D84:D85"/>
    <mergeCell ref="E84:E85"/>
  </mergeCells>
  <printOptions/>
  <pageMargins left="0.1968503937007874" right="0.1968503937007874" top="0.7874015748031497" bottom="0.1968503937007874" header="0.1968503937007874" footer="0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zoomScalePageLayoutView="0" workbookViewId="0" topLeftCell="A16">
      <selection activeCell="A15" sqref="A15:I15"/>
    </sheetView>
  </sheetViews>
  <sheetFormatPr defaultColWidth="9.140625" defaultRowHeight="12.75"/>
  <cols>
    <col min="1" max="1" width="37.28125" style="11" customWidth="1"/>
    <col min="2" max="3" width="26.00390625" style="11" customWidth="1"/>
    <col min="4" max="4" width="13.00390625" style="11" customWidth="1"/>
    <col min="5" max="5" width="26.28125" style="11" customWidth="1"/>
    <col min="6" max="6" width="10.28125" style="11" customWidth="1"/>
    <col min="7" max="8" width="17.00390625" style="11" customWidth="1"/>
    <col min="9" max="9" width="30.7109375" style="11" customWidth="1"/>
    <col min="10" max="10" width="13.421875" style="11" customWidth="1"/>
    <col min="11" max="11" width="14.8515625" style="11" customWidth="1"/>
    <col min="12" max="12" width="20.7109375" style="11" customWidth="1"/>
    <col min="13" max="16384" width="9.140625" style="11" customWidth="1"/>
  </cols>
  <sheetData>
    <row r="1" ht="18.75">
      <c r="I1" s="7"/>
    </row>
    <row r="2" spans="1:9" ht="35.25" customHeight="1">
      <c r="A2" s="151" t="s">
        <v>94</v>
      </c>
      <c r="B2" s="151"/>
      <c r="C2" s="151"/>
      <c r="D2" s="151"/>
      <c r="E2" s="151"/>
      <c r="F2" s="151"/>
      <c r="G2" s="151"/>
      <c r="H2" s="151"/>
      <c r="I2" s="151"/>
    </row>
    <row r="3" spans="2:9" ht="23.25" customHeight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51" t="s">
        <v>57</v>
      </c>
      <c r="B4" s="151"/>
      <c r="C4" s="151"/>
      <c r="D4" s="151"/>
      <c r="E4" s="151"/>
      <c r="F4" s="151"/>
      <c r="G4" s="151"/>
      <c r="H4" s="151"/>
      <c r="I4" s="151"/>
    </row>
    <row r="5" spans="1:9" ht="13.5" customHeight="1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2:9" ht="13.5" customHeight="1">
      <c r="B6" s="9"/>
      <c r="C6" s="9"/>
      <c r="D6" s="9"/>
      <c r="E6" s="9"/>
      <c r="F6" s="9"/>
      <c r="G6" s="9"/>
      <c r="H6" s="9"/>
      <c r="I6" s="9"/>
    </row>
    <row r="7" spans="1:9" ht="13.5" customHeight="1">
      <c r="A7" s="151" t="s">
        <v>1</v>
      </c>
      <c r="B7" s="151"/>
      <c r="C7" s="151"/>
      <c r="D7" s="151"/>
      <c r="E7" s="151"/>
      <c r="F7" s="151"/>
      <c r="G7" s="151"/>
      <c r="H7" s="151"/>
      <c r="I7" s="151"/>
    </row>
    <row r="8" spans="1:9" ht="13.5" customHeight="1">
      <c r="A8" s="150" t="s">
        <v>2</v>
      </c>
      <c r="B8" s="150"/>
      <c r="C8" s="150"/>
      <c r="D8" s="150"/>
      <c r="E8" s="150"/>
      <c r="F8" s="150"/>
      <c r="G8" s="150"/>
      <c r="H8" s="150"/>
      <c r="I8" s="150"/>
    </row>
    <row r="9" spans="2:9" ht="21.75" customHeight="1">
      <c r="B9" s="10"/>
      <c r="C9" s="10"/>
      <c r="D9" s="10" t="s">
        <v>3</v>
      </c>
      <c r="E9" s="10"/>
      <c r="F9" s="10"/>
      <c r="G9" s="111"/>
      <c r="H9" s="111"/>
      <c r="I9" s="10"/>
    </row>
    <row r="10" spans="1:9" ht="51" customHeight="1">
      <c r="A10" s="152" t="s">
        <v>4</v>
      </c>
      <c r="B10" s="152"/>
      <c r="C10" s="152" t="s">
        <v>5</v>
      </c>
      <c r="D10" s="152" t="s">
        <v>6</v>
      </c>
      <c r="E10" s="152"/>
      <c r="F10" s="152" t="s">
        <v>13</v>
      </c>
      <c r="G10" s="213" t="s">
        <v>17</v>
      </c>
      <c r="H10" s="218"/>
      <c r="I10" s="152" t="s">
        <v>7</v>
      </c>
    </row>
    <row r="11" spans="1:9" ht="31.5" customHeight="1">
      <c r="A11" s="152"/>
      <c r="B11" s="152"/>
      <c r="C11" s="152"/>
      <c r="D11" s="1" t="s">
        <v>8</v>
      </c>
      <c r="E11" s="1" t="s">
        <v>9</v>
      </c>
      <c r="F11" s="209"/>
      <c r="G11" s="1" t="s">
        <v>90</v>
      </c>
      <c r="H11" s="1" t="s">
        <v>91</v>
      </c>
      <c r="I11" s="152"/>
    </row>
    <row r="12" spans="1:9" ht="27" customHeight="1">
      <c r="A12" s="154" t="s">
        <v>18</v>
      </c>
      <c r="B12" s="171"/>
      <c r="C12" s="171"/>
      <c r="D12" s="171"/>
      <c r="E12" s="171"/>
      <c r="F12" s="171"/>
      <c r="G12" s="171"/>
      <c r="H12" s="171"/>
      <c r="I12" s="172"/>
    </row>
    <row r="13" spans="1:12" s="12" customFormat="1" ht="52.5" customHeight="1">
      <c r="A13" s="37" t="s">
        <v>26</v>
      </c>
      <c r="B13" s="165" t="s">
        <v>12</v>
      </c>
      <c r="C13" s="165" t="s">
        <v>60</v>
      </c>
      <c r="D13" s="5" t="s">
        <v>80</v>
      </c>
      <c r="E13" s="1" t="s">
        <v>114</v>
      </c>
      <c r="F13" s="1" t="s">
        <v>14</v>
      </c>
      <c r="G13" s="3">
        <v>2153.47</v>
      </c>
      <c r="H13" s="3">
        <v>2245.55</v>
      </c>
      <c r="I13" s="1" t="s">
        <v>116</v>
      </c>
      <c r="K13" s="33"/>
      <c r="L13" s="29"/>
    </row>
    <row r="14" spans="1:12" s="12" customFormat="1" ht="42.75" customHeight="1">
      <c r="A14" s="2" t="s">
        <v>10</v>
      </c>
      <c r="B14" s="167"/>
      <c r="C14" s="167"/>
      <c r="D14" s="5" t="s">
        <v>99</v>
      </c>
      <c r="E14" s="1" t="s">
        <v>113</v>
      </c>
      <c r="F14" s="1" t="s">
        <v>14</v>
      </c>
      <c r="G14" s="3">
        <v>2584.17</v>
      </c>
      <c r="H14" s="3">
        <v>2600</v>
      </c>
      <c r="I14" s="1" t="str">
        <f>+I13</f>
        <v>Газета "Отрадное: вчера, сегодня, завтра" № 1 от 13.01.2021г.</v>
      </c>
      <c r="K14" s="33"/>
      <c r="L14" s="28"/>
    </row>
    <row r="15" spans="1:9" ht="27" customHeight="1">
      <c r="A15" s="175" t="s">
        <v>24</v>
      </c>
      <c r="B15" s="176"/>
      <c r="C15" s="216"/>
      <c r="D15" s="216"/>
      <c r="E15" s="216"/>
      <c r="F15" s="216"/>
      <c r="G15" s="216"/>
      <c r="H15" s="216"/>
      <c r="I15" s="217"/>
    </row>
    <row r="16" spans="1:9" ht="27.75" customHeight="1">
      <c r="A16" s="210" t="s">
        <v>25</v>
      </c>
      <c r="B16" s="211"/>
      <c r="C16" s="211"/>
      <c r="D16" s="211"/>
      <c r="E16" s="211"/>
      <c r="F16" s="211"/>
      <c r="G16" s="211"/>
      <c r="H16" s="211"/>
      <c r="I16" s="212"/>
    </row>
    <row r="17" spans="1:9" ht="37.5" customHeight="1">
      <c r="A17" s="2" t="s">
        <v>47</v>
      </c>
      <c r="B17" s="152" t="s">
        <v>12</v>
      </c>
      <c r="C17" s="152" t="s">
        <v>60</v>
      </c>
      <c r="D17" s="215" t="str">
        <f>+D13</f>
        <v>19.12.2018г.</v>
      </c>
      <c r="E17" s="213" t="str">
        <f>+E13</f>
        <v>Приказ  № 492-п (в ред. Приказа № 410-п от 18.12.2020г.)</v>
      </c>
      <c r="F17" s="43"/>
      <c r="G17" s="44"/>
      <c r="H17" s="45"/>
      <c r="I17" s="214" t="str">
        <f>+I13</f>
        <v>Газета "Отрадное: вчера, сегодня, завтра" № 1 от 13.01.2021г.</v>
      </c>
    </row>
    <row r="18" spans="1:11" ht="27" customHeight="1">
      <c r="A18" s="2" t="s">
        <v>22</v>
      </c>
      <c r="B18" s="152"/>
      <c r="C18" s="152"/>
      <c r="D18" s="215"/>
      <c r="E18" s="152"/>
      <c r="F18" s="21" t="s">
        <v>16</v>
      </c>
      <c r="G18" s="97">
        <v>31.2</v>
      </c>
      <c r="H18" s="97">
        <v>32.32</v>
      </c>
      <c r="I18" s="152"/>
      <c r="K18" s="33"/>
    </row>
    <row r="19" spans="1:11" ht="27" customHeight="1">
      <c r="A19" s="2" t="s">
        <v>23</v>
      </c>
      <c r="B19" s="152"/>
      <c r="C19" s="152"/>
      <c r="D19" s="215"/>
      <c r="E19" s="152"/>
      <c r="F19" s="16" t="s">
        <v>14</v>
      </c>
      <c r="G19" s="3">
        <f>G13</f>
        <v>2153.47</v>
      </c>
      <c r="H19" s="3">
        <f>+H13</f>
        <v>2245.55</v>
      </c>
      <c r="I19" s="152"/>
      <c r="K19" s="33" t="s">
        <v>3</v>
      </c>
    </row>
    <row r="20" spans="1:9" ht="27.75" customHeight="1">
      <c r="A20" s="210" t="s">
        <v>10</v>
      </c>
      <c r="B20" s="211"/>
      <c r="C20" s="211"/>
      <c r="D20" s="211"/>
      <c r="E20" s="211"/>
      <c r="F20" s="211"/>
      <c r="G20" s="211"/>
      <c r="H20" s="211"/>
      <c r="I20" s="212"/>
    </row>
    <row r="21" spans="1:11" ht="94.5" customHeight="1">
      <c r="A21" s="2" t="s">
        <v>82</v>
      </c>
      <c r="B21" s="1" t="s">
        <v>12</v>
      </c>
      <c r="C21" s="1" t="s">
        <v>60</v>
      </c>
      <c r="D21" s="5" t="str">
        <f>+D14</f>
        <v>18.12.2020г.</v>
      </c>
      <c r="E21" s="1" t="str">
        <f>+E14</f>
        <v>Приказ  № 449-п</v>
      </c>
      <c r="F21" s="1" t="s">
        <v>14</v>
      </c>
      <c r="G21" s="3">
        <v>1792.57</v>
      </c>
      <c r="H21" s="3">
        <v>1853.52</v>
      </c>
      <c r="I21" s="1" t="str">
        <f>+I13</f>
        <v>Газета "Отрадное: вчера, сегодня, завтра" № 1 от 13.01.2021г.</v>
      </c>
      <c r="K21" s="48"/>
    </row>
    <row r="22" spans="1:11" ht="94.5" customHeight="1">
      <c r="A22" s="2" t="s">
        <v>83</v>
      </c>
      <c r="B22" s="1" t="s">
        <v>12</v>
      </c>
      <c r="C22" s="1" t="s">
        <v>60</v>
      </c>
      <c r="D22" s="5" t="str">
        <f>+D14</f>
        <v>18.12.2020г.</v>
      </c>
      <c r="E22" s="1" t="str">
        <f>+E14</f>
        <v>Приказ  № 449-п</v>
      </c>
      <c r="F22" s="1" t="s">
        <v>14</v>
      </c>
      <c r="G22" s="3">
        <v>1955.53</v>
      </c>
      <c r="H22" s="3">
        <v>2022.02</v>
      </c>
      <c r="I22" s="1" t="str">
        <f>+I13</f>
        <v>Газета "Отрадное: вчера, сегодня, завтра" № 1 от 13.01.2021г.</v>
      </c>
      <c r="K22" s="48"/>
    </row>
    <row r="23" spans="7:8" ht="15.75">
      <c r="G23" s="14"/>
      <c r="H23" s="14"/>
    </row>
    <row r="24" spans="1:9" ht="20.25" customHeight="1">
      <c r="A24" s="42" t="s">
        <v>65</v>
      </c>
      <c r="B24" s="40"/>
      <c r="C24" s="40"/>
      <c r="D24" s="40"/>
      <c r="E24" s="40"/>
      <c r="F24" s="40"/>
      <c r="G24" s="40"/>
      <c r="H24" s="40"/>
      <c r="I24" s="41"/>
    </row>
    <row r="25" spans="1:11" ht="23.25" customHeight="1">
      <c r="A25" s="2" t="s">
        <v>22</v>
      </c>
      <c r="B25" s="165" t="s">
        <v>12</v>
      </c>
      <c r="C25" s="165" t="s">
        <v>60</v>
      </c>
      <c r="D25" s="207" t="str">
        <f>+$D$14</f>
        <v>18.12.2020г.</v>
      </c>
      <c r="E25" s="165" t="str">
        <f>+$E$14</f>
        <v>Приказ  № 449-п</v>
      </c>
      <c r="F25" s="17" t="s">
        <v>16</v>
      </c>
      <c r="G25" s="36">
        <v>27.06</v>
      </c>
      <c r="H25" s="36">
        <v>27.98</v>
      </c>
      <c r="I25" s="165" t="str">
        <f>+I13</f>
        <v>Газета "Отрадное: вчера, сегодня, завтра" № 1 от 13.01.2021г.</v>
      </c>
      <c r="J25" s="14"/>
      <c r="K25" s="47"/>
    </row>
    <row r="26" spans="1:11" ht="23.25" customHeight="1">
      <c r="A26" s="2" t="s">
        <v>23</v>
      </c>
      <c r="B26" s="167"/>
      <c r="C26" s="167"/>
      <c r="D26" s="208"/>
      <c r="E26" s="167"/>
      <c r="F26" s="17" t="s">
        <v>14</v>
      </c>
      <c r="G26" s="36">
        <v>1982.31</v>
      </c>
      <c r="H26" s="36">
        <v>2049.71</v>
      </c>
      <c r="I26" s="167"/>
      <c r="K26" s="47"/>
    </row>
    <row r="27" spans="1:11" ht="20.25" customHeight="1">
      <c r="A27" s="42" t="s">
        <v>66</v>
      </c>
      <c r="B27" s="40"/>
      <c r="C27" s="40"/>
      <c r="D27" s="40"/>
      <c r="E27" s="40"/>
      <c r="F27" s="40"/>
      <c r="G27" s="41"/>
      <c r="H27" s="41"/>
      <c r="I27" s="49"/>
      <c r="K27" s="47"/>
    </row>
    <row r="28" spans="1:11" ht="23.25" customHeight="1">
      <c r="A28" s="2" t="s">
        <v>22</v>
      </c>
      <c r="B28" s="165" t="s">
        <v>12</v>
      </c>
      <c r="C28" s="165" t="s">
        <v>60</v>
      </c>
      <c r="D28" s="207" t="str">
        <f>+$D$14</f>
        <v>18.12.2020г.</v>
      </c>
      <c r="E28" s="165" t="str">
        <f>+$E$14</f>
        <v>Приказ  № 449-п</v>
      </c>
      <c r="F28" s="17" t="s">
        <v>16</v>
      </c>
      <c r="G28" s="36">
        <v>27.06</v>
      </c>
      <c r="H28" s="36">
        <f>+$H$25</f>
        <v>27.98</v>
      </c>
      <c r="I28" s="165" t="str">
        <f>+I13</f>
        <v>Газета "Отрадное: вчера, сегодня, завтра" № 1 от 13.01.2021г.</v>
      </c>
      <c r="K28" s="47"/>
    </row>
    <row r="29" spans="1:11" ht="23.25" customHeight="1">
      <c r="A29" s="2" t="s">
        <v>23</v>
      </c>
      <c r="B29" s="167"/>
      <c r="C29" s="167"/>
      <c r="D29" s="208"/>
      <c r="E29" s="167"/>
      <c r="F29" s="17" t="s">
        <v>14</v>
      </c>
      <c r="G29" s="36">
        <v>2171.1</v>
      </c>
      <c r="H29" s="36">
        <v>2244.92</v>
      </c>
      <c r="I29" s="167"/>
      <c r="K29" s="47"/>
    </row>
    <row r="30" spans="1:11" ht="20.25" customHeight="1">
      <c r="A30" s="42" t="s">
        <v>67</v>
      </c>
      <c r="B30" s="40"/>
      <c r="C30" s="40"/>
      <c r="D30" s="40"/>
      <c r="E30" s="40"/>
      <c r="F30" s="40"/>
      <c r="G30" s="41"/>
      <c r="H30" s="41"/>
      <c r="I30" s="49"/>
      <c r="K30" s="47"/>
    </row>
    <row r="31" spans="1:11" ht="23.25" customHeight="1">
      <c r="A31" s="2" t="s">
        <v>22</v>
      </c>
      <c r="B31" s="165" t="s">
        <v>12</v>
      </c>
      <c r="C31" s="165" t="s">
        <v>60</v>
      </c>
      <c r="D31" s="207" t="str">
        <f>+$D$14</f>
        <v>18.12.2020г.</v>
      </c>
      <c r="E31" s="165" t="str">
        <f>+$E$14</f>
        <v>Приказ  № 449-п</v>
      </c>
      <c r="F31" s="17" t="s">
        <v>16</v>
      </c>
      <c r="G31" s="36">
        <v>27.06</v>
      </c>
      <c r="H31" s="36">
        <f>+$H$25</f>
        <v>27.98</v>
      </c>
      <c r="I31" s="165" t="str">
        <f>+I13</f>
        <v>Газета "Отрадное: вчера, сегодня, завтра" № 1 от 13.01.2021г.</v>
      </c>
      <c r="K31" s="47"/>
    </row>
    <row r="32" spans="1:11" ht="23.25" customHeight="1">
      <c r="A32" s="2" t="s">
        <v>23</v>
      </c>
      <c r="B32" s="167"/>
      <c r="C32" s="167"/>
      <c r="D32" s="208"/>
      <c r="E32" s="167"/>
      <c r="F32" s="17" t="s">
        <v>14</v>
      </c>
      <c r="G32" s="36">
        <v>1848.36</v>
      </c>
      <c r="H32" s="36">
        <v>1911.2</v>
      </c>
      <c r="I32" s="167"/>
      <c r="K32" s="47"/>
    </row>
    <row r="33" spans="1:11" ht="20.25" customHeight="1">
      <c r="A33" s="42" t="s">
        <v>68</v>
      </c>
      <c r="B33" s="40"/>
      <c r="C33" s="40"/>
      <c r="D33" s="40"/>
      <c r="E33" s="40"/>
      <c r="F33" s="40"/>
      <c r="G33" s="41"/>
      <c r="H33" s="41"/>
      <c r="I33" s="49"/>
      <c r="K33" s="47"/>
    </row>
    <row r="34" spans="1:11" ht="23.25" customHeight="1">
      <c r="A34" s="2" t="s">
        <v>22</v>
      </c>
      <c r="B34" s="165" t="s">
        <v>12</v>
      </c>
      <c r="C34" s="165" t="s">
        <v>60</v>
      </c>
      <c r="D34" s="207" t="str">
        <f>+$D$14</f>
        <v>18.12.2020г.</v>
      </c>
      <c r="E34" s="165" t="str">
        <f>+$E$14</f>
        <v>Приказ  № 449-п</v>
      </c>
      <c r="F34" s="17" t="s">
        <v>16</v>
      </c>
      <c r="G34" s="36">
        <v>27.06</v>
      </c>
      <c r="H34" s="36">
        <f>+$H$25</f>
        <v>27.98</v>
      </c>
      <c r="I34" s="165" t="str">
        <f>+I13</f>
        <v>Газета "Отрадное: вчера, сегодня, завтра" № 1 от 13.01.2021г.</v>
      </c>
      <c r="K34" s="47"/>
    </row>
    <row r="35" spans="1:11" ht="23.25" customHeight="1">
      <c r="A35" s="2" t="s">
        <v>23</v>
      </c>
      <c r="B35" s="167"/>
      <c r="C35" s="167"/>
      <c r="D35" s="208"/>
      <c r="E35" s="167"/>
      <c r="F35" s="17" t="s">
        <v>14</v>
      </c>
      <c r="G35" s="36">
        <v>1982.31</v>
      </c>
      <c r="H35" s="36">
        <v>2049.71</v>
      </c>
      <c r="I35" s="167"/>
      <c r="K35" s="47"/>
    </row>
    <row r="36" spans="1:11" ht="20.25" customHeight="1">
      <c r="A36" s="42" t="s">
        <v>69</v>
      </c>
      <c r="B36" s="40"/>
      <c r="C36" s="40"/>
      <c r="D36" s="40"/>
      <c r="E36" s="40"/>
      <c r="F36" s="40"/>
      <c r="G36" s="41"/>
      <c r="H36" s="41"/>
      <c r="I36" s="49"/>
      <c r="K36" s="47"/>
    </row>
    <row r="37" spans="1:11" ht="23.25" customHeight="1">
      <c r="A37" s="2" t="s">
        <v>22</v>
      </c>
      <c r="B37" s="165" t="s">
        <v>12</v>
      </c>
      <c r="C37" s="165" t="s">
        <v>60</v>
      </c>
      <c r="D37" s="207" t="str">
        <f>+$D$14</f>
        <v>18.12.2020г.</v>
      </c>
      <c r="E37" s="165" t="str">
        <f>+$E$14</f>
        <v>Приказ  № 449-п</v>
      </c>
      <c r="F37" s="17" t="s">
        <v>16</v>
      </c>
      <c r="G37" s="36">
        <v>27.06</v>
      </c>
      <c r="H37" s="36">
        <f>+$H$25</f>
        <v>27.98</v>
      </c>
      <c r="I37" s="165" t="str">
        <f>+I13</f>
        <v>Газета "Отрадное: вчера, сегодня, завтра" № 1 от 13.01.2021г.</v>
      </c>
      <c r="K37" s="47"/>
    </row>
    <row r="38" spans="1:11" ht="23.25" customHeight="1">
      <c r="A38" s="2" t="s">
        <v>23</v>
      </c>
      <c r="B38" s="167"/>
      <c r="C38" s="167"/>
      <c r="D38" s="208"/>
      <c r="E38" s="167"/>
      <c r="F38" s="17" t="s">
        <v>14</v>
      </c>
      <c r="G38" s="36">
        <v>2072.4</v>
      </c>
      <c r="H38" s="36">
        <v>2142.86</v>
      </c>
      <c r="I38" s="167"/>
      <c r="K38" s="47"/>
    </row>
    <row r="39" spans="1:11" ht="20.25" customHeight="1">
      <c r="A39" s="42" t="s">
        <v>70</v>
      </c>
      <c r="B39" s="40"/>
      <c r="C39" s="40"/>
      <c r="D39" s="40"/>
      <c r="E39" s="40"/>
      <c r="F39" s="40"/>
      <c r="G39" s="41"/>
      <c r="H39" s="41"/>
      <c r="I39" s="49"/>
      <c r="K39" s="47"/>
    </row>
    <row r="40" spans="1:11" ht="23.25" customHeight="1">
      <c r="A40" s="2" t="s">
        <v>22</v>
      </c>
      <c r="B40" s="165" t="s">
        <v>12</v>
      </c>
      <c r="C40" s="165" t="s">
        <v>60</v>
      </c>
      <c r="D40" s="207" t="str">
        <f>+$D$14</f>
        <v>18.12.2020г.</v>
      </c>
      <c r="E40" s="165" t="str">
        <f>+$E$14</f>
        <v>Приказ  № 449-п</v>
      </c>
      <c r="F40" s="17" t="s">
        <v>16</v>
      </c>
      <c r="G40" s="36">
        <v>27.06</v>
      </c>
      <c r="H40" s="36">
        <f>+$H$25</f>
        <v>27.98</v>
      </c>
      <c r="I40" s="165" t="str">
        <f>+I13</f>
        <v>Газета "Отрадное: вчера, сегодня, завтра" № 1 от 13.01.2021г.</v>
      </c>
      <c r="K40" s="47"/>
    </row>
    <row r="41" spans="1:11" ht="23.25" customHeight="1">
      <c r="A41" s="2" t="s">
        <v>23</v>
      </c>
      <c r="B41" s="167"/>
      <c r="C41" s="167"/>
      <c r="D41" s="208"/>
      <c r="E41" s="167"/>
      <c r="F41" s="17" t="s">
        <v>14</v>
      </c>
      <c r="G41" s="36">
        <v>2242.28</v>
      </c>
      <c r="H41" s="36">
        <v>2318.52</v>
      </c>
      <c r="I41" s="167"/>
      <c r="K41" s="47"/>
    </row>
    <row r="42" spans="1:11" ht="20.25" customHeight="1">
      <c r="A42" s="42" t="s">
        <v>71</v>
      </c>
      <c r="B42" s="40"/>
      <c r="C42" s="40"/>
      <c r="D42" s="40"/>
      <c r="E42" s="40"/>
      <c r="F42" s="40"/>
      <c r="G42" s="41"/>
      <c r="H42" s="41"/>
      <c r="I42" s="49"/>
      <c r="K42" s="47"/>
    </row>
    <row r="43" spans="1:11" ht="23.25" customHeight="1">
      <c r="A43" s="2" t="s">
        <v>22</v>
      </c>
      <c r="B43" s="165" t="s">
        <v>12</v>
      </c>
      <c r="C43" s="165" t="s">
        <v>60</v>
      </c>
      <c r="D43" s="207" t="str">
        <f>+$D$14</f>
        <v>18.12.2020г.</v>
      </c>
      <c r="E43" s="165" t="str">
        <f>+$E$14</f>
        <v>Приказ  № 449-п</v>
      </c>
      <c r="F43" s="17" t="s">
        <v>16</v>
      </c>
      <c r="G43" s="36">
        <v>27.06</v>
      </c>
      <c r="H43" s="36">
        <f>+$H$25</f>
        <v>27.98</v>
      </c>
      <c r="I43" s="165" t="str">
        <f>+I13</f>
        <v>Газета "Отрадное: вчера, сегодня, завтра" № 1 от 13.01.2021г.</v>
      </c>
      <c r="J43" s="14"/>
      <c r="K43" s="14"/>
    </row>
    <row r="44" spans="1:11" ht="23.25" customHeight="1">
      <c r="A44" s="2" t="s">
        <v>23</v>
      </c>
      <c r="B44" s="167"/>
      <c r="C44" s="167"/>
      <c r="D44" s="208"/>
      <c r="E44" s="167"/>
      <c r="F44" s="17" t="s">
        <v>14</v>
      </c>
      <c r="G44" s="36">
        <v>1899.71</v>
      </c>
      <c r="H44" s="36">
        <v>1964.3</v>
      </c>
      <c r="I44" s="167"/>
      <c r="J44" s="35"/>
      <c r="K44" s="35"/>
    </row>
    <row r="45" spans="1:11" ht="20.25" customHeight="1">
      <c r="A45" s="42" t="s">
        <v>72</v>
      </c>
      <c r="B45" s="40"/>
      <c r="C45" s="40"/>
      <c r="D45" s="40"/>
      <c r="E45" s="40"/>
      <c r="F45" s="40"/>
      <c r="G45" s="41"/>
      <c r="H45" s="41"/>
      <c r="I45" s="49"/>
      <c r="K45" s="47"/>
    </row>
    <row r="46" spans="1:11" ht="23.25" customHeight="1">
      <c r="A46" s="2" t="s">
        <v>22</v>
      </c>
      <c r="B46" s="165" t="s">
        <v>12</v>
      </c>
      <c r="C46" s="165" t="s">
        <v>60</v>
      </c>
      <c r="D46" s="207" t="str">
        <f>+$D$14</f>
        <v>18.12.2020г.</v>
      </c>
      <c r="E46" s="165" t="str">
        <f>+$E$14</f>
        <v>Приказ  № 449-п</v>
      </c>
      <c r="F46" s="17" t="s">
        <v>16</v>
      </c>
      <c r="G46" s="36">
        <v>27.06</v>
      </c>
      <c r="H46" s="36">
        <f>+$H$25</f>
        <v>27.98</v>
      </c>
      <c r="I46" s="165" t="str">
        <f>+I13</f>
        <v>Газета "Отрадное: вчера, сегодня, завтра" № 1 от 13.01.2021г.</v>
      </c>
      <c r="K46" s="47"/>
    </row>
    <row r="47" spans="1:11" ht="23.25" customHeight="1">
      <c r="A47" s="2" t="s">
        <v>23</v>
      </c>
      <c r="B47" s="167"/>
      <c r="C47" s="167"/>
      <c r="D47" s="208"/>
      <c r="E47" s="167"/>
      <c r="F47" s="17" t="s">
        <v>14</v>
      </c>
      <c r="G47" s="36">
        <v>2072.4</v>
      </c>
      <c r="H47" s="36">
        <v>2142.86</v>
      </c>
      <c r="I47" s="167"/>
      <c r="K47" s="47"/>
    </row>
    <row r="48" spans="7:9" ht="15.75">
      <c r="G48" s="35"/>
      <c r="H48" s="35"/>
      <c r="I48" s="50"/>
    </row>
    <row r="49" spans="7:8" ht="15.75">
      <c r="G49" s="35"/>
      <c r="H49" s="35"/>
    </row>
    <row r="50" spans="7:8" ht="15.75">
      <c r="G50" s="35"/>
      <c r="H50" s="35"/>
    </row>
    <row r="51" spans="7:8" ht="15.75">
      <c r="G51" s="35"/>
      <c r="H51" s="35"/>
    </row>
    <row r="52" spans="7:8" ht="15.75">
      <c r="G52" s="35"/>
      <c r="H52" s="35"/>
    </row>
    <row r="53" spans="7:8" ht="15.75">
      <c r="G53" s="35"/>
      <c r="H53" s="35"/>
    </row>
    <row r="54" spans="7:8" ht="15.75">
      <c r="G54" s="35"/>
      <c r="H54" s="35"/>
    </row>
    <row r="55" spans="7:8" ht="15.75">
      <c r="G55" s="35"/>
      <c r="H55" s="35"/>
    </row>
    <row r="56" spans="7:8" ht="15.75">
      <c r="G56" s="35"/>
      <c r="H56" s="35"/>
    </row>
    <row r="57" spans="7:8" ht="15.75">
      <c r="G57" s="35"/>
      <c r="H57" s="35"/>
    </row>
    <row r="58" spans="7:8" ht="15.75">
      <c r="G58" s="35"/>
      <c r="H58" s="35"/>
    </row>
    <row r="59" spans="7:8" ht="15.75">
      <c r="G59" s="35"/>
      <c r="H59" s="35"/>
    </row>
    <row r="60" spans="7:8" ht="15.75">
      <c r="G60" s="35"/>
      <c r="H60" s="35"/>
    </row>
    <row r="61" spans="7:8" ht="15.75">
      <c r="G61" s="35"/>
      <c r="H61" s="35"/>
    </row>
    <row r="62" spans="7:8" ht="15.75">
      <c r="G62" s="35"/>
      <c r="H62" s="35"/>
    </row>
    <row r="63" spans="7:8" ht="15.75">
      <c r="G63" s="35"/>
      <c r="H63" s="35"/>
    </row>
    <row r="64" spans="7:8" ht="15.75">
      <c r="G64" s="35"/>
      <c r="H64" s="35"/>
    </row>
    <row r="65" spans="7:8" ht="15.75">
      <c r="G65" s="35"/>
      <c r="H65" s="35"/>
    </row>
    <row r="66" spans="7:8" ht="15.75">
      <c r="G66" s="35"/>
      <c r="H66" s="35"/>
    </row>
    <row r="67" spans="7:8" ht="15.75">
      <c r="G67" s="35"/>
      <c r="H67" s="35"/>
    </row>
    <row r="68" spans="7:8" ht="15.75">
      <c r="G68" s="35"/>
      <c r="H68" s="35"/>
    </row>
    <row r="69" spans="7:8" ht="15.75">
      <c r="G69" s="35"/>
      <c r="H69" s="35"/>
    </row>
    <row r="70" spans="7:8" ht="15.75">
      <c r="G70" s="35"/>
      <c r="H70" s="35"/>
    </row>
    <row r="71" spans="7:8" ht="15.75">
      <c r="G71" s="35"/>
      <c r="H71" s="35"/>
    </row>
    <row r="72" spans="7:8" ht="15.75">
      <c r="G72" s="35"/>
      <c r="H72" s="35"/>
    </row>
    <row r="73" spans="7:8" ht="15.75">
      <c r="G73" s="35"/>
      <c r="H73" s="35"/>
    </row>
    <row r="74" spans="7:8" ht="15.75">
      <c r="G74" s="35"/>
      <c r="H74" s="35"/>
    </row>
    <row r="75" spans="7:8" ht="15.75">
      <c r="G75" s="35"/>
      <c r="H75" s="35"/>
    </row>
    <row r="76" spans="7:8" ht="15.75">
      <c r="G76" s="35"/>
      <c r="H76" s="35"/>
    </row>
    <row r="77" spans="7:8" ht="15.75">
      <c r="G77" s="35"/>
      <c r="H77" s="35"/>
    </row>
    <row r="78" spans="7:8" ht="15.75">
      <c r="G78" s="35"/>
      <c r="H78" s="35"/>
    </row>
    <row r="79" spans="7:8" ht="15.75">
      <c r="G79" s="35"/>
      <c r="H79" s="35"/>
    </row>
    <row r="80" spans="7:8" ht="15.75">
      <c r="G80" s="35"/>
      <c r="H80" s="35"/>
    </row>
    <row r="81" spans="7:8" ht="15.75">
      <c r="G81" s="35"/>
      <c r="H81" s="35"/>
    </row>
    <row r="82" spans="7:8" ht="15.75">
      <c r="G82" s="35"/>
      <c r="H82" s="35"/>
    </row>
    <row r="83" spans="7:8" ht="15.75">
      <c r="G83" s="35"/>
      <c r="H83" s="35"/>
    </row>
    <row r="84" spans="7:8" ht="15.75">
      <c r="G84" s="35"/>
      <c r="H84" s="35"/>
    </row>
    <row r="85" spans="7:8" ht="15.75">
      <c r="G85" s="35"/>
      <c r="H85" s="35"/>
    </row>
    <row r="86" spans="7:8" ht="15.75">
      <c r="G86" s="35"/>
      <c r="H86" s="35"/>
    </row>
    <row r="87" spans="7:8" ht="15.75">
      <c r="G87" s="35"/>
      <c r="H87" s="35"/>
    </row>
    <row r="88" spans="7:8" ht="15.75">
      <c r="G88" s="35"/>
      <c r="H88" s="35"/>
    </row>
    <row r="89" spans="7:8" ht="15.75">
      <c r="G89" s="35"/>
      <c r="H89" s="35"/>
    </row>
    <row r="90" spans="7:8" ht="15.75">
      <c r="G90" s="35"/>
      <c r="H90" s="35"/>
    </row>
    <row r="91" spans="7:8" ht="15.75">
      <c r="G91" s="35"/>
      <c r="H91" s="35"/>
    </row>
    <row r="92" spans="7:8" ht="15.75">
      <c r="G92" s="35"/>
      <c r="H92" s="35"/>
    </row>
    <row r="93" spans="7:8" ht="15.75">
      <c r="G93" s="35"/>
      <c r="H93" s="35"/>
    </row>
    <row r="94" spans="7:8" ht="15.75">
      <c r="G94" s="35"/>
      <c r="H94" s="35"/>
    </row>
    <row r="95" spans="7:8" ht="15.75">
      <c r="G95" s="35"/>
      <c r="H95" s="35"/>
    </row>
    <row r="96" spans="7:8" ht="15.75">
      <c r="G96" s="35"/>
      <c r="H96" s="35"/>
    </row>
    <row r="97" spans="7:8" ht="15.75">
      <c r="G97" s="35"/>
      <c r="H97" s="35"/>
    </row>
    <row r="98" spans="7:8" ht="15.75">
      <c r="G98" s="35"/>
      <c r="H98" s="35"/>
    </row>
    <row r="99" spans="7:8" ht="15.75">
      <c r="G99" s="35"/>
      <c r="H99" s="35"/>
    </row>
    <row r="100" spans="7:8" ht="15.75">
      <c r="G100" s="35"/>
      <c r="H100" s="35"/>
    </row>
    <row r="101" spans="7:8" ht="15.75">
      <c r="G101" s="35"/>
      <c r="H101" s="35"/>
    </row>
    <row r="102" spans="7:8" ht="15.75">
      <c r="G102" s="35"/>
      <c r="H102" s="35"/>
    </row>
    <row r="103" spans="7:8" ht="15.75">
      <c r="G103" s="35"/>
      <c r="H103" s="35"/>
    </row>
    <row r="104" spans="7:8" ht="15.75">
      <c r="G104" s="35"/>
      <c r="H104" s="35"/>
    </row>
    <row r="105" spans="7:8" ht="15.75">
      <c r="G105" s="35"/>
      <c r="H105" s="35"/>
    </row>
    <row r="106" spans="7:8" ht="15.75">
      <c r="G106" s="35"/>
      <c r="H106" s="35"/>
    </row>
    <row r="107" spans="7:8" ht="15.75">
      <c r="G107" s="35"/>
      <c r="H107" s="35"/>
    </row>
    <row r="108" spans="7:8" ht="15.75">
      <c r="G108" s="35"/>
      <c r="H108" s="35"/>
    </row>
    <row r="109" spans="7:8" ht="15.75">
      <c r="G109" s="35"/>
      <c r="H109" s="35"/>
    </row>
    <row r="110" spans="7:8" ht="15.75">
      <c r="G110" s="35"/>
      <c r="H110" s="35"/>
    </row>
    <row r="111" spans="7:8" ht="15.75">
      <c r="G111" s="35"/>
      <c r="H111" s="35"/>
    </row>
    <row r="112" spans="7:8" ht="15.75">
      <c r="G112" s="35"/>
      <c r="H112" s="35"/>
    </row>
    <row r="113" spans="7:8" ht="15.75">
      <c r="G113" s="35"/>
      <c r="H113" s="35"/>
    </row>
    <row r="114" spans="7:8" ht="15.75">
      <c r="G114" s="35"/>
      <c r="H114" s="35"/>
    </row>
    <row r="115" spans="7:8" ht="15.75">
      <c r="G115" s="35"/>
      <c r="H115" s="35"/>
    </row>
    <row r="116" spans="7:8" ht="15.75">
      <c r="G116" s="35"/>
      <c r="H116" s="35"/>
    </row>
    <row r="117" spans="7:8" ht="15.75">
      <c r="G117" s="35"/>
      <c r="H117" s="35"/>
    </row>
    <row r="118" spans="7:8" ht="15.75">
      <c r="G118" s="35"/>
      <c r="H118" s="35"/>
    </row>
    <row r="119" spans="7:8" ht="15.75">
      <c r="G119" s="35"/>
      <c r="H119" s="35"/>
    </row>
    <row r="120" spans="7:8" ht="15.75">
      <c r="G120" s="35"/>
      <c r="H120" s="35"/>
    </row>
    <row r="121" spans="7:8" ht="15.75">
      <c r="G121" s="35"/>
      <c r="H121" s="35"/>
    </row>
    <row r="122" spans="7:8" ht="15.75">
      <c r="G122" s="35"/>
      <c r="H122" s="35"/>
    </row>
    <row r="123" spans="7:8" ht="15.75">
      <c r="G123" s="35"/>
      <c r="H123" s="35"/>
    </row>
    <row r="124" spans="7:8" ht="15.75">
      <c r="G124" s="35"/>
      <c r="H124" s="35"/>
    </row>
    <row r="125" spans="7:8" ht="15.75">
      <c r="G125" s="35"/>
      <c r="H125" s="35"/>
    </row>
    <row r="126" spans="7:8" ht="15.75">
      <c r="G126" s="35"/>
      <c r="H126" s="35"/>
    </row>
    <row r="127" spans="7:8" ht="15.75">
      <c r="G127" s="35"/>
      <c r="H127" s="35"/>
    </row>
    <row r="128" spans="7:8" ht="15.75">
      <c r="G128" s="35"/>
      <c r="H128" s="35"/>
    </row>
    <row r="129" spans="7:8" ht="15.75">
      <c r="G129" s="35"/>
      <c r="H129" s="35"/>
    </row>
    <row r="130" spans="7:8" ht="15.75">
      <c r="G130" s="35"/>
      <c r="H130" s="35"/>
    </row>
    <row r="131" spans="7:8" ht="15.75">
      <c r="G131" s="35"/>
      <c r="H131" s="35"/>
    </row>
    <row r="132" spans="7:8" ht="15.75">
      <c r="G132" s="35"/>
      <c r="H132" s="35"/>
    </row>
    <row r="133" spans="7:8" ht="15.75">
      <c r="G133" s="35"/>
      <c r="H133" s="35"/>
    </row>
    <row r="134" spans="7:8" ht="15.75">
      <c r="G134" s="35"/>
      <c r="H134" s="35"/>
    </row>
    <row r="135" spans="7:8" ht="15.75">
      <c r="G135" s="35"/>
      <c r="H135" s="35"/>
    </row>
    <row r="136" spans="7:8" ht="15.75">
      <c r="G136" s="35"/>
      <c r="H136" s="35"/>
    </row>
    <row r="137" spans="7:8" ht="15.75">
      <c r="G137" s="35"/>
      <c r="H137" s="35"/>
    </row>
    <row r="138" spans="7:8" ht="15.75">
      <c r="G138" s="35"/>
      <c r="H138" s="35"/>
    </row>
    <row r="139" spans="7:8" ht="15.75">
      <c r="G139" s="35"/>
      <c r="H139" s="35"/>
    </row>
    <row r="140" spans="7:8" ht="15.75">
      <c r="G140" s="35"/>
      <c r="H140" s="35"/>
    </row>
    <row r="141" spans="7:8" ht="15.75">
      <c r="G141" s="35"/>
      <c r="H141" s="35"/>
    </row>
    <row r="142" spans="7:8" ht="15.75">
      <c r="G142" s="35"/>
      <c r="H142" s="35"/>
    </row>
    <row r="143" spans="7:8" ht="15.75">
      <c r="G143" s="35"/>
      <c r="H143" s="35"/>
    </row>
    <row r="144" spans="7:8" ht="15.75">
      <c r="G144" s="35"/>
      <c r="H144" s="35"/>
    </row>
  </sheetData>
  <sheetProtection/>
  <mergeCells count="62">
    <mergeCell ref="I28:I29"/>
    <mergeCell ref="I10:I11"/>
    <mergeCell ref="D10:E10"/>
    <mergeCell ref="B13:B14"/>
    <mergeCell ref="G10:H10"/>
    <mergeCell ref="B28:B29"/>
    <mergeCell ref="C28:C29"/>
    <mergeCell ref="D28:D29"/>
    <mergeCell ref="E28:E29"/>
    <mergeCell ref="C25:C26"/>
    <mergeCell ref="D17:D19"/>
    <mergeCell ref="I25:I26"/>
    <mergeCell ref="B17:B19"/>
    <mergeCell ref="C17:C19"/>
    <mergeCell ref="A2:I2"/>
    <mergeCell ref="A7:I7"/>
    <mergeCell ref="A8:I8"/>
    <mergeCell ref="A4:I4"/>
    <mergeCell ref="A5:I5"/>
    <mergeCell ref="A15:I15"/>
    <mergeCell ref="F10:F11"/>
    <mergeCell ref="C10:C11"/>
    <mergeCell ref="A10:B11"/>
    <mergeCell ref="A12:I12"/>
    <mergeCell ref="E31:E32"/>
    <mergeCell ref="A16:I16"/>
    <mergeCell ref="A20:I20"/>
    <mergeCell ref="E17:E19"/>
    <mergeCell ref="I17:I19"/>
    <mergeCell ref="E25:E26"/>
    <mergeCell ref="D25:D26"/>
    <mergeCell ref="B34:B35"/>
    <mergeCell ref="C34:C35"/>
    <mergeCell ref="D34:D35"/>
    <mergeCell ref="E34:E35"/>
    <mergeCell ref="B25:B26"/>
    <mergeCell ref="I31:I32"/>
    <mergeCell ref="B31:B32"/>
    <mergeCell ref="C31:C32"/>
    <mergeCell ref="I46:I47"/>
    <mergeCell ref="D31:D32"/>
    <mergeCell ref="B40:B41"/>
    <mergeCell ref="E37:E38"/>
    <mergeCell ref="B43:B44"/>
    <mergeCell ref="C43:C44"/>
    <mergeCell ref="D43:D44"/>
    <mergeCell ref="E43:E44"/>
    <mergeCell ref="B46:B47"/>
    <mergeCell ref="C46:C47"/>
    <mergeCell ref="D46:D47"/>
    <mergeCell ref="E46:E47"/>
    <mergeCell ref="I43:I44"/>
    <mergeCell ref="C13:C14"/>
    <mergeCell ref="I34:I35"/>
    <mergeCell ref="I40:I41"/>
    <mergeCell ref="B37:B38"/>
    <mergeCell ref="I37:I38"/>
    <mergeCell ref="C40:C41"/>
    <mergeCell ref="D40:D41"/>
    <mergeCell ref="E40:E41"/>
    <mergeCell ref="C37:C38"/>
    <mergeCell ref="D37:D38"/>
  </mergeCells>
  <printOptions horizontalCentered="1"/>
  <pageMargins left="0.1968503937007874" right="0.1968503937007874" top="0.7874015748031497" bottom="0.3937007874015748" header="0.1968503937007874" footer="0"/>
  <pageSetup fitToHeight="5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7.28125" style="11" customWidth="1"/>
    <col min="2" max="2" width="26.00390625" style="11" customWidth="1"/>
    <col min="3" max="3" width="24.421875" style="11" customWidth="1"/>
    <col min="4" max="4" width="11.28125" style="11" customWidth="1"/>
    <col min="5" max="5" width="17.8515625" style="11" customWidth="1"/>
    <col min="6" max="6" width="10.28125" style="11" customWidth="1"/>
    <col min="7" max="8" width="17.00390625" style="11" customWidth="1"/>
    <col min="9" max="9" width="21.421875" style="11" customWidth="1"/>
    <col min="10" max="10" width="13.421875" style="11" customWidth="1"/>
    <col min="11" max="11" width="14.8515625" style="11" customWidth="1"/>
    <col min="12" max="12" width="20.7109375" style="11" customWidth="1"/>
    <col min="13" max="16384" width="9.140625" style="11" customWidth="1"/>
  </cols>
  <sheetData>
    <row r="1" ht="18.75">
      <c r="I1" s="7"/>
    </row>
    <row r="2" spans="1:9" ht="35.25" customHeight="1">
      <c r="A2" s="151" t="s">
        <v>111</v>
      </c>
      <c r="B2" s="151"/>
      <c r="C2" s="151"/>
      <c r="D2" s="151"/>
      <c r="E2" s="151"/>
      <c r="F2" s="151"/>
      <c r="G2" s="151"/>
      <c r="H2" s="151"/>
      <c r="I2" s="151"/>
    </row>
    <row r="3" spans="2:9" ht="23.25" customHeight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51" t="s">
        <v>57</v>
      </c>
      <c r="B4" s="151"/>
      <c r="C4" s="151"/>
      <c r="D4" s="151"/>
      <c r="E4" s="151"/>
      <c r="F4" s="151"/>
      <c r="G4" s="151"/>
      <c r="H4" s="151"/>
      <c r="I4" s="151"/>
    </row>
    <row r="5" spans="1:9" ht="13.5" customHeight="1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2:9" ht="13.5" customHeight="1">
      <c r="B6" s="9"/>
      <c r="C6" s="9"/>
      <c r="D6" s="9"/>
      <c r="E6" s="9"/>
      <c r="F6" s="9"/>
      <c r="G6" s="9"/>
      <c r="H6" s="9"/>
      <c r="I6" s="9"/>
    </row>
    <row r="7" spans="1:9" ht="13.5" customHeight="1">
      <c r="A7" s="151" t="s">
        <v>1</v>
      </c>
      <c r="B7" s="151"/>
      <c r="C7" s="151"/>
      <c r="D7" s="151"/>
      <c r="E7" s="151"/>
      <c r="F7" s="151"/>
      <c r="G7" s="151"/>
      <c r="H7" s="151"/>
      <c r="I7" s="151"/>
    </row>
    <row r="8" spans="1:9" ht="13.5" customHeight="1">
      <c r="A8" s="150" t="s">
        <v>2</v>
      </c>
      <c r="B8" s="150"/>
      <c r="C8" s="150"/>
      <c r="D8" s="150"/>
      <c r="E8" s="150"/>
      <c r="F8" s="150"/>
      <c r="G8" s="150"/>
      <c r="H8" s="150"/>
      <c r="I8" s="150"/>
    </row>
    <row r="9" spans="2:9" ht="21.75" customHeight="1">
      <c r="B9" s="10"/>
      <c r="C9" s="10"/>
      <c r="D9" s="10" t="s">
        <v>3</v>
      </c>
      <c r="E9" s="10"/>
      <c r="F9" s="10"/>
      <c r="G9" s="10"/>
      <c r="H9" s="10"/>
      <c r="I9" s="10"/>
    </row>
    <row r="10" spans="1:9" ht="51" customHeight="1">
      <c r="A10" s="152" t="s">
        <v>4</v>
      </c>
      <c r="B10" s="152"/>
      <c r="C10" s="152" t="s">
        <v>5</v>
      </c>
      <c r="D10" s="152" t="s">
        <v>6</v>
      </c>
      <c r="E10" s="152"/>
      <c r="F10" s="152" t="s">
        <v>13</v>
      </c>
      <c r="G10" s="213" t="s">
        <v>17</v>
      </c>
      <c r="H10" s="218"/>
      <c r="I10" s="152" t="s">
        <v>7</v>
      </c>
    </row>
    <row r="11" spans="1:9" ht="31.5" customHeight="1">
      <c r="A11" s="152"/>
      <c r="B11" s="152"/>
      <c r="C11" s="152"/>
      <c r="D11" s="1" t="s">
        <v>8</v>
      </c>
      <c r="E11" s="1" t="s">
        <v>9</v>
      </c>
      <c r="F11" s="209"/>
      <c r="G11" s="1" t="s">
        <v>90</v>
      </c>
      <c r="H11" s="1" t="s">
        <v>91</v>
      </c>
      <c r="I11" s="152"/>
    </row>
    <row r="12" spans="1:9" ht="27" customHeight="1">
      <c r="A12" s="154" t="s">
        <v>18</v>
      </c>
      <c r="B12" s="171"/>
      <c r="C12" s="171"/>
      <c r="D12" s="171"/>
      <c r="E12" s="171"/>
      <c r="F12" s="171"/>
      <c r="G12" s="171"/>
      <c r="H12" s="171"/>
      <c r="I12" s="172"/>
    </row>
    <row r="13" spans="1:12" s="12" customFormat="1" ht="59.25" customHeight="1">
      <c r="A13" s="37" t="s">
        <v>26</v>
      </c>
      <c r="B13" s="6" t="s">
        <v>84</v>
      </c>
      <c r="C13" s="6" t="s">
        <v>60</v>
      </c>
      <c r="D13" s="57">
        <v>43818</v>
      </c>
      <c r="E13" s="6" t="s">
        <v>112</v>
      </c>
      <c r="F13" s="6" t="s">
        <v>14</v>
      </c>
      <c r="G13" s="26">
        <v>2044</v>
      </c>
      <c r="H13" s="26">
        <v>2113.5</v>
      </c>
      <c r="I13" s="6" t="s">
        <v>115</v>
      </c>
      <c r="K13" s="33"/>
      <c r="L13" s="29"/>
    </row>
    <row r="14" spans="1:12" s="13" customFormat="1" ht="24" customHeight="1">
      <c r="A14" s="90" t="s">
        <v>10</v>
      </c>
      <c r="B14" s="91"/>
      <c r="C14" s="91"/>
      <c r="D14" s="92"/>
      <c r="E14" s="93"/>
      <c r="F14" s="93"/>
      <c r="G14" s="94"/>
      <c r="H14" s="94"/>
      <c r="I14" s="95"/>
      <c r="K14" s="46"/>
      <c r="L14" s="96"/>
    </row>
    <row r="15" spans="1:12" s="12" customFormat="1" ht="46.5" customHeight="1">
      <c r="A15" s="2" t="s">
        <v>85</v>
      </c>
      <c r="B15" s="165" t="s">
        <v>84</v>
      </c>
      <c r="C15" s="165" t="s">
        <v>60</v>
      </c>
      <c r="D15" s="207" t="s">
        <v>99</v>
      </c>
      <c r="E15" s="165" t="s">
        <v>113</v>
      </c>
      <c r="F15" s="165" t="s">
        <v>14</v>
      </c>
      <c r="G15" s="3">
        <v>2452.8</v>
      </c>
      <c r="H15" s="3">
        <v>2536.2</v>
      </c>
      <c r="I15" s="165" t="str">
        <f>+I13</f>
        <v>Газета "Ладога" № 1 от 16.01.2021г.</v>
      </c>
      <c r="K15" s="33"/>
      <c r="L15" s="29"/>
    </row>
    <row r="16" spans="1:12" s="12" customFormat="1" ht="46.5" customHeight="1">
      <c r="A16" s="2" t="s">
        <v>86</v>
      </c>
      <c r="B16" s="167"/>
      <c r="C16" s="167"/>
      <c r="D16" s="208"/>
      <c r="E16" s="167"/>
      <c r="F16" s="167"/>
      <c r="G16" s="3">
        <v>2020.6</v>
      </c>
      <c r="H16" s="3">
        <v>2089.3</v>
      </c>
      <c r="I16" s="167"/>
      <c r="K16" s="33"/>
      <c r="L16" s="29"/>
    </row>
    <row r="17" spans="7:8" ht="15.75">
      <c r="G17" s="35"/>
      <c r="H17" s="35"/>
    </row>
    <row r="18" spans="7:8" ht="15.75">
      <c r="G18" s="35"/>
      <c r="H18" s="35"/>
    </row>
    <row r="19" spans="7:8" ht="15.75">
      <c r="G19" s="35"/>
      <c r="H19" s="35"/>
    </row>
  </sheetData>
  <sheetProtection/>
  <mergeCells count="18">
    <mergeCell ref="A2:I2"/>
    <mergeCell ref="A4:I4"/>
    <mergeCell ref="A5:I5"/>
    <mergeCell ref="A7:I7"/>
    <mergeCell ref="A8:I8"/>
    <mergeCell ref="A10:B11"/>
    <mergeCell ref="C10:C11"/>
    <mergeCell ref="D10:E10"/>
    <mergeCell ref="F10:F11"/>
    <mergeCell ref="G10:H10"/>
    <mergeCell ref="I10:I11"/>
    <mergeCell ref="A12:I12"/>
    <mergeCell ref="F15:F16"/>
    <mergeCell ref="I15:I16"/>
    <mergeCell ref="B15:B16"/>
    <mergeCell ref="C15:C16"/>
    <mergeCell ref="D15:D16"/>
    <mergeCell ref="E15:E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5">
      <selection activeCell="K41" sqref="K41"/>
    </sheetView>
  </sheetViews>
  <sheetFormatPr defaultColWidth="9.140625" defaultRowHeight="12.75"/>
  <cols>
    <col min="1" max="1" width="47.8515625" style="11" customWidth="1"/>
    <col min="2" max="3" width="21.00390625" style="11" customWidth="1"/>
    <col min="4" max="4" width="12.28125" style="11" customWidth="1"/>
    <col min="5" max="5" width="14.421875" style="11" customWidth="1"/>
    <col min="6" max="6" width="14.140625" style="11" customWidth="1"/>
    <col min="7" max="7" width="13.8515625" style="11" customWidth="1"/>
    <col min="8" max="8" width="14.8515625" style="11" customWidth="1"/>
    <col min="9" max="9" width="19.8515625" style="11" customWidth="1"/>
    <col min="10" max="10" width="13.421875" style="11" customWidth="1"/>
    <col min="11" max="11" width="14.8515625" style="11" customWidth="1"/>
    <col min="12" max="12" width="20.7109375" style="11" customWidth="1"/>
    <col min="13" max="16384" width="9.140625" style="11" customWidth="1"/>
  </cols>
  <sheetData>
    <row r="1" ht="18.75">
      <c r="I1" s="7"/>
    </row>
    <row r="2" spans="1:9" ht="35.25" customHeight="1">
      <c r="A2" s="151" t="s">
        <v>94</v>
      </c>
      <c r="B2" s="151"/>
      <c r="C2" s="151"/>
      <c r="D2" s="151"/>
      <c r="E2" s="151"/>
      <c r="F2" s="151"/>
      <c r="G2" s="151"/>
      <c r="H2" s="151"/>
      <c r="I2" s="151"/>
    </row>
    <row r="3" spans="2:9" ht="23.25" customHeight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51" t="s">
        <v>57</v>
      </c>
      <c r="B4" s="151"/>
      <c r="C4" s="151"/>
      <c r="D4" s="151"/>
      <c r="E4" s="151"/>
      <c r="F4" s="151"/>
      <c r="G4" s="151"/>
      <c r="H4" s="151"/>
      <c r="I4" s="151"/>
    </row>
    <row r="5" spans="1:9" ht="13.5" customHeight="1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2:9" ht="13.5" customHeight="1">
      <c r="B6" s="9"/>
      <c r="C6" s="9"/>
      <c r="D6" s="9"/>
      <c r="E6" s="9"/>
      <c r="F6" s="9"/>
      <c r="G6" s="9"/>
      <c r="H6" s="9"/>
      <c r="I6" s="9"/>
    </row>
    <row r="7" spans="1:9" ht="13.5" customHeight="1">
      <c r="A7" s="151" t="s">
        <v>1</v>
      </c>
      <c r="B7" s="151"/>
      <c r="C7" s="151"/>
      <c r="D7" s="151"/>
      <c r="E7" s="151"/>
      <c r="F7" s="151"/>
      <c r="G7" s="151"/>
      <c r="H7" s="151"/>
      <c r="I7" s="151"/>
    </row>
    <row r="8" spans="1:9" ht="13.5" customHeight="1">
      <c r="A8" s="150" t="s">
        <v>2</v>
      </c>
      <c r="B8" s="150"/>
      <c r="C8" s="150"/>
      <c r="D8" s="150"/>
      <c r="E8" s="150"/>
      <c r="F8" s="150"/>
      <c r="G8" s="150"/>
      <c r="H8" s="150"/>
      <c r="I8" s="150"/>
    </row>
    <row r="9" spans="2:9" ht="21.75" customHeight="1">
      <c r="B9" s="10"/>
      <c r="C9" s="10"/>
      <c r="D9" s="10" t="s">
        <v>3</v>
      </c>
      <c r="E9" s="10"/>
      <c r="F9" s="10"/>
      <c r="G9" s="10"/>
      <c r="H9" s="10"/>
      <c r="I9" s="10"/>
    </row>
    <row r="10" spans="1:9" ht="39" customHeight="1">
      <c r="A10" s="152" t="s">
        <v>4</v>
      </c>
      <c r="B10" s="152"/>
      <c r="C10" s="152" t="s">
        <v>5</v>
      </c>
      <c r="D10" s="152" t="s">
        <v>6</v>
      </c>
      <c r="E10" s="152"/>
      <c r="F10" s="152" t="s">
        <v>13</v>
      </c>
      <c r="G10" s="213" t="s">
        <v>17</v>
      </c>
      <c r="H10" s="218"/>
      <c r="I10" s="152" t="s">
        <v>7</v>
      </c>
    </row>
    <row r="11" spans="1:9" ht="55.5" customHeight="1">
      <c r="A11" s="152"/>
      <c r="B11" s="152"/>
      <c r="C11" s="152"/>
      <c r="D11" s="1" t="s">
        <v>8</v>
      </c>
      <c r="E11" s="1" t="s">
        <v>9</v>
      </c>
      <c r="F11" s="209"/>
      <c r="G11" s="1" t="s">
        <v>90</v>
      </c>
      <c r="H11" s="17" t="s">
        <v>91</v>
      </c>
      <c r="I11" s="152"/>
    </row>
    <row r="12" spans="1:9" ht="27" customHeight="1">
      <c r="A12" s="219" t="s">
        <v>18</v>
      </c>
      <c r="B12" s="220"/>
      <c r="C12" s="220"/>
      <c r="D12" s="220"/>
      <c r="E12" s="220"/>
      <c r="F12" s="220"/>
      <c r="G12" s="220"/>
      <c r="H12" s="220"/>
      <c r="I12" s="221"/>
    </row>
    <row r="13" spans="1:9" s="12" customFormat="1" ht="66.75" customHeight="1">
      <c r="A13" s="6" t="s">
        <v>26</v>
      </c>
      <c r="B13" s="165" t="s">
        <v>33</v>
      </c>
      <c r="C13" s="165" t="s">
        <v>60</v>
      </c>
      <c r="D13" s="5" t="s">
        <v>99</v>
      </c>
      <c r="E13" s="6" t="s">
        <v>121</v>
      </c>
      <c r="F13" s="6" t="s">
        <v>14</v>
      </c>
      <c r="G13" s="6">
        <v>2369.29</v>
      </c>
      <c r="H13" s="3">
        <v>2405.73</v>
      </c>
      <c r="I13" s="85" t="s">
        <v>123</v>
      </c>
    </row>
    <row r="14" spans="1:9" s="12" customFormat="1" ht="63.75" customHeight="1">
      <c r="A14" s="2" t="s">
        <v>43</v>
      </c>
      <c r="B14" s="167"/>
      <c r="C14" s="167"/>
      <c r="D14" s="55" t="s">
        <v>99</v>
      </c>
      <c r="E14" s="1" t="s">
        <v>122</v>
      </c>
      <c r="F14" s="1" t="s">
        <v>14</v>
      </c>
      <c r="G14" s="27">
        <v>2600</v>
      </c>
      <c r="H14" s="3">
        <v>2600</v>
      </c>
      <c r="I14" s="85" t="s">
        <v>123</v>
      </c>
    </row>
    <row r="15" spans="1:9" s="12" customFormat="1" ht="51">
      <c r="A15" s="2" t="s">
        <v>43</v>
      </c>
      <c r="B15" s="1" t="s">
        <v>73</v>
      </c>
      <c r="C15" s="1" t="s">
        <v>60</v>
      </c>
      <c r="D15" s="55" t="s">
        <v>99</v>
      </c>
      <c r="E15" s="1" t="s">
        <v>122</v>
      </c>
      <c r="F15" s="1" t="s">
        <v>14</v>
      </c>
      <c r="G15" s="1">
        <v>2125.71</v>
      </c>
      <c r="H15" s="3">
        <v>2197.98</v>
      </c>
      <c r="I15" s="1" t="s">
        <v>123</v>
      </c>
    </row>
    <row r="16" ht="15.75">
      <c r="H16" s="14"/>
    </row>
    <row r="17" spans="1:10" ht="15.75">
      <c r="A17" s="231" t="s">
        <v>20</v>
      </c>
      <c r="B17" s="231"/>
      <c r="C17" s="231"/>
      <c r="D17" s="231"/>
      <c r="E17" s="231"/>
      <c r="F17" s="231"/>
      <c r="G17" s="231"/>
      <c r="H17" s="231"/>
      <c r="I17" s="231"/>
      <c r="J17" s="18"/>
    </row>
    <row r="18" spans="1:10" ht="15.75">
      <c r="A18" s="228" t="s">
        <v>54</v>
      </c>
      <c r="B18" s="228"/>
      <c r="C18" s="229"/>
      <c r="D18" s="229"/>
      <c r="E18" s="229"/>
      <c r="F18" s="229"/>
      <c r="G18" s="229"/>
      <c r="H18" s="229"/>
      <c r="I18" s="229"/>
      <c r="J18" s="18"/>
    </row>
    <row r="19" spans="1:10" ht="41.25" customHeight="1">
      <c r="A19" s="230" t="s">
        <v>75</v>
      </c>
      <c r="B19" s="230"/>
      <c r="C19" s="152" t="s">
        <v>60</v>
      </c>
      <c r="D19" s="207" t="str">
        <f>D13</f>
        <v>18.12.2020г.</v>
      </c>
      <c r="E19" s="165" t="str">
        <f>E13</f>
        <v>Приказ  № 455-п от 18.12.2017 (в ред. Приказ № 413-п от 18.12.2020г)</v>
      </c>
      <c r="F19" s="165" t="s">
        <v>16</v>
      </c>
      <c r="G19" s="222">
        <v>33.94</v>
      </c>
      <c r="H19" s="224">
        <v>35.05</v>
      </c>
      <c r="I19" s="152" t="s">
        <v>124</v>
      </c>
      <c r="J19" s="18"/>
    </row>
    <row r="20" spans="1:10" ht="18.75" customHeight="1">
      <c r="A20" s="2" t="s">
        <v>22</v>
      </c>
      <c r="B20" s="152" t="s">
        <v>33</v>
      </c>
      <c r="C20" s="152"/>
      <c r="D20" s="226"/>
      <c r="E20" s="166"/>
      <c r="F20" s="167"/>
      <c r="G20" s="223"/>
      <c r="H20" s="225"/>
      <c r="I20" s="152"/>
      <c r="J20" s="18"/>
    </row>
    <row r="21" spans="1:9" ht="36.75" customHeight="1">
      <c r="A21" s="1"/>
      <c r="B21" s="152"/>
      <c r="C21" s="152"/>
      <c r="D21" s="208"/>
      <c r="E21" s="167"/>
      <c r="F21" s="1" t="s">
        <v>14</v>
      </c>
      <c r="G21" s="4">
        <v>2369.29</v>
      </c>
      <c r="H21" s="3">
        <v>2405.73</v>
      </c>
      <c r="I21" s="1" t="s">
        <v>124</v>
      </c>
    </row>
    <row r="22" spans="1:9" ht="15.75" customHeight="1">
      <c r="A22" s="232" t="s">
        <v>45</v>
      </c>
      <c r="B22" s="232"/>
      <c r="C22" s="232"/>
      <c r="D22" s="232"/>
      <c r="E22" s="232"/>
      <c r="F22" s="232"/>
      <c r="G22" s="232"/>
      <c r="H22" s="232"/>
      <c r="I22" s="232"/>
    </row>
    <row r="23" spans="1:9" ht="51.75" customHeight="1">
      <c r="A23" s="2" t="s">
        <v>74</v>
      </c>
      <c r="B23" s="1" t="s">
        <v>33</v>
      </c>
      <c r="C23" s="1" t="s">
        <v>60</v>
      </c>
      <c r="D23" s="55" t="str">
        <f>D14</f>
        <v>18.12.2020г.</v>
      </c>
      <c r="E23" s="1" t="str">
        <f>E14</f>
        <v>Приказ  № 452-п </v>
      </c>
      <c r="F23" s="1" t="s">
        <v>14</v>
      </c>
      <c r="G23" s="1">
        <v>1703.59</v>
      </c>
      <c r="H23" s="106">
        <v>1761.51</v>
      </c>
      <c r="I23" s="1" t="s">
        <v>123</v>
      </c>
    </row>
    <row r="24" spans="1:3" ht="15.75">
      <c r="A24" s="51" t="s">
        <v>65</v>
      </c>
      <c r="B24" s="38"/>
      <c r="C24" s="38"/>
    </row>
    <row r="25" spans="1:9" ht="19.5" customHeight="1">
      <c r="A25" s="2" t="s">
        <v>22</v>
      </c>
      <c r="B25" s="165" t="s">
        <v>33</v>
      </c>
      <c r="C25" s="165" t="s">
        <v>60</v>
      </c>
      <c r="D25" s="215" t="str">
        <f>D14</f>
        <v>18.12.2020г.</v>
      </c>
      <c r="E25" s="165" t="str">
        <f>E14</f>
        <v>Приказ  № 452-п </v>
      </c>
      <c r="F25" s="17" t="s">
        <v>16</v>
      </c>
      <c r="G25" s="3">
        <v>39.45</v>
      </c>
      <c r="H25" s="107">
        <v>40.79</v>
      </c>
      <c r="I25" s="165" t="str">
        <f>I23</f>
        <v>Газета "Лодейное Поле" №1 13-19 января 2021 г. </v>
      </c>
    </row>
    <row r="26" spans="1:9" ht="19.5" customHeight="1">
      <c r="A26" s="2" t="s">
        <v>23</v>
      </c>
      <c r="B26" s="167"/>
      <c r="C26" s="167"/>
      <c r="D26" s="227"/>
      <c r="E26" s="187"/>
      <c r="F26" s="17" t="s">
        <v>14</v>
      </c>
      <c r="G26" s="4">
        <v>1834.07</v>
      </c>
      <c r="H26" s="108">
        <v>1896.43</v>
      </c>
      <c r="I26" s="167"/>
    </row>
    <row r="27" spans="1:8" ht="15.75">
      <c r="A27" s="51" t="s">
        <v>66</v>
      </c>
      <c r="B27" s="52"/>
      <c r="C27" s="52"/>
      <c r="G27" s="34"/>
      <c r="H27" s="34"/>
    </row>
    <row r="28" spans="1:9" ht="19.5" customHeight="1">
      <c r="A28" s="2" t="s">
        <v>22</v>
      </c>
      <c r="B28" s="165" t="s">
        <v>33</v>
      </c>
      <c r="C28" s="165" t="s">
        <v>60</v>
      </c>
      <c r="D28" s="215" t="str">
        <f>D14</f>
        <v>18.12.2020г.</v>
      </c>
      <c r="E28" s="165" t="str">
        <f>E14</f>
        <v>Приказ  № 452-п </v>
      </c>
      <c r="F28" s="1" t="s">
        <v>16</v>
      </c>
      <c r="G28" s="3">
        <f>G25</f>
        <v>39.45</v>
      </c>
      <c r="H28" s="107">
        <f>H25</f>
        <v>40.79</v>
      </c>
      <c r="I28" s="165" t="s">
        <v>123</v>
      </c>
    </row>
    <row r="29" spans="1:9" ht="19.5" customHeight="1">
      <c r="A29" s="2" t="s">
        <v>23</v>
      </c>
      <c r="B29" s="167"/>
      <c r="C29" s="167"/>
      <c r="D29" s="227"/>
      <c r="E29" s="187"/>
      <c r="F29" s="1" t="s">
        <v>14</v>
      </c>
      <c r="G29" s="4">
        <v>2008.74</v>
      </c>
      <c r="H29" s="97">
        <v>2077.04</v>
      </c>
      <c r="I29" s="167"/>
    </row>
    <row r="30" spans="1:8" ht="15.75">
      <c r="A30" s="51" t="s">
        <v>67</v>
      </c>
      <c r="B30" s="52"/>
      <c r="C30" s="52"/>
      <c r="G30" s="34"/>
      <c r="H30" s="34"/>
    </row>
    <row r="31" spans="1:9" ht="19.5" customHeight="1">
      <c r="A31" s="2" t="s">
        <v>22</v>
      </c>
      <c r="B31" s="165" t="s">
        <v>33</v>
      </c>
      <c r="C31" s="165" t="s">
        <v>60</v>
      </c>
      <c r="D31" s="215" t="str">
        <f>D14</f>
        <v>18.12.2020г.</v>
      </c>
      <c r="E31" s="165" t="str">
        <f>E14</f>
        <v>Приказ  № 452-п </v>
      </c>
      <c r="F31" s="1" t="s">
        <v>16</v>
      </c>
      <c r="G31" s="3">
        <f>G28</f>
        <v>39.45</v>
      </c>
      <c r="H31" s="107">
        <f>H28</f>
        <v>40.79</v>
      </c>
      <c r="I31" s="165" t="s">
        <v>123</v>
      </c>
    </row>
    <row r="32" spans="1:9" ht="19.5" customHeight="1">
      <c r="A32" s="2" t="s">
        <v>23</v>
      </c>
      <c r="B32" s="167"/>
      <c r="C32" s="167"/>
      <c r="D32" s="227"/>
      <c r="E32" s="187"/>
      <c r="F32" s="1" t="s">
        <v>14</v>
      </c>
      <c r="G32" s="4">
        <v>1710.15</v>
      </c>
      <c r="H32" s="97">
        <v>1768.29</v>
      </c>
      <c r="I32" s="167"/>
    </row>
    <row r="33" spans="1:8" ht="15.75">
      <c r="A33" s="51" t="s">
        <v>68</v>
      </c>
      <c r="B33" s="53"/>
      <c r="C33" s="53"/>
      <c r="G33" s="34"/>
      <c r="H33" s="34"/>
    </row>
    <row r="34" spans="1:9" ht="19.5" customHeight="1">
      <c r="A34" s="2" t="s">
        <v>22</v>
      </c>
      <c r="B34" s="165" t="s">
        <v>33</v>
      </c>
      <c r="C34" s="165" t="s">
        <v>60</v>
      </c>
      <c r="D34" s="215" t="str">
        <f>D14</f>
        <v>18.12.2020г.</v>
      </c>
      <c r="E34" s="165" t="str">
        <f>E31</f>
        <v>Приказ  № 452-п </v>
      </c>
      <c r="F34" s="1" t="s">
        <v>16</v>
      </c>
      <c r="G34" s="3">
        <f>G31</f>
        <v>39.45</v>
      </c>
      <c r="H34" s="107">
        <f>H31</f>
        <v>40.79</v>
      </c>
      <c r="I34" s="165" t="s">
        <v>123</v>
      </c>
    </row>
    <row r="35" spans="1:9" ht="19.5" customHeight="1">
      <c r="A35" s="2" t="s">
        <v>23</v>
      </c>
      <c r="B35" s="167"/>
      <c r="C35" s="167"/>
      <c r="D35" s="227"/>
      <c r="E35" s="187"/>
      <c r="F35" s="1" t="s">
        <v>14</v>
      </c>
      <c r="G35" s="4">
        <v>1834.07</v>
      </c>
      <c r="H35" s="108">
        <v>1896.43</v>
      </c>
      <c r="I35" s="167"/>
    </row>
    <row r="36" spans="1:8" ht="15.75">
      <c r="A36" s="51" t="s">
        <v>69</v>
      </c>
      <c r="B36" s="53"/>
      <c r="C36" s="53"/>
      <c r="G36" s="34"/>
      <c r="H36" s="34"/>
    </row>
    <row r="37" spans="1:9" ht="19.5" customHeight="1">
      <c r="A37" s="2" t="s">
        <v>22</v>
      </c>
      <c r="B37" s="233" t="s">
        <v>33</v>
      </c>
      <c r="C37" s="233" t="s">
        <v>60</v>
      </c>
      <c r="D37" s="215" t="str">
        <f>D34</f>
        <v>18.12.2020г.</v>
      </c>
      <c r="E37" s="165" t="str">
        <f>E34</f>
        <v>Приказ  № 452-п </v>
      </c>
      <c r="F37" s="1" t="s">
        <v>16</v>
      </c>
      <c r="G37" s="3">
        <f>G34</f>
        <v>39.45</v>
      </c>
      <c r="H37" s="107">
        <f>H34</f>
        <v>40.79</v>
      </c>
      <c r="I37" s="165" t="s">
        <v>123</v>
      </c>
    </row>
    <row r="38" spans="1:9" ht="19.5" customHeight="1">
      <c r="A38" s="2" t="s">
        <v>23</v>
      </c>
      <c r="B38" s="234"/>
      <c r="C38" s="234"/>
      <c r="D38" s="227"/>
      <c r="E38" s="187"/>
      <c r="F38" s="1" t="s">
        <v>14</v>
      </c>
      <c r="G38" s="4">
        <v>1917.44</v>
      </c>
      <c r="H38" s="108">
        <v>1982.63</v>
      </c>
      <c r="I38" s="167"/>
    </row>
    <row r="39" spans="1:8" ht="15.75">
      <c r="A39" s="51" t="s">
        <v>70</v>
      </c>
      <c r="B39" s="52"/>
      <c r="C39" s="52"/>
      <c r="G39" s="34"/>
      <c r="H39" s="34"/>
    </row>
    <row r="40" spans="1:9" ht="19.5" customHeight="1">
      <c r="A40" s="2" t="s">
        <v>22</v>
      </c>
      <c r="B40" s="165" t="s">
        <v>33</v>
      </c>
      <c r="C40" s="165" t="s">
        <v>60</v>
      </c>
      <c r="D40" s="215" t="str">
        <f>D37</f>
        <v>18.12.2020г.</v>
      </c>
      <c r="E40" s="165" t="str">
        <f>E37</f>
        <v>Приказ  № 452-п </v>
      </c>
      <c r="F40" s="1" t="s">
        <v>16</v>
      </c>
      <c r="G40" s="3">
        <f>G37</f>
        <v>39.45</v>
      </c>
      <c r="H40" s="107">
        <f>H37</f>
        <v>40.79</v>
      </c>
      <c r="I40" s="165" t="s">
        <v>123</v>
      </c>
    </row>
    <row r="41" spans="1:9" ht="19.5" customHeight="1">
      <c r="A41" s="2" t="s">
        <v>23</v>
      </c>
      <c r="B41" s="167"/>
      <c r="C41" s="167"/>
      <c r="D41" s="227"/>
      <c r="E41" s="187"/>
      <c r="F41" s="1" t="s">
        <v>14</v>
      </c>
      <c r="G41" s="4">
        <v>2074.6</v>
      </c>
      <c r="H41" s="97">
        <v>2145.14</v>
      </c>
      <c r="I41" s="167"/>
    </row>
    <row r="42" spans="1:8" ht="15.75">
      <c r="A42" s="51" t="s">
        <v>71</v>
      </c>
      <c r="B42" s="52"/>
      <c r="C42" s="52"/>
      <c r="G42" s="34"/>
      <c r="H42" s="34"/>
    </row>
    <row r="43" spans="1:9" ht="19.5" customHeight="1">
      <c r="A43" s="2" t="s">
        <v>22</v>
      </c>
      <c r="B43" s="165" t="s">
        <v>33</v>
      </c>
      <c r="C43" s="165" t="s">
        <v>60</v>
      </c>
      <c r="D43" s="215" t="str">
        <f>D40</f>
        <v>18.12.2020г.</v>
      </c>
      <c r="E43" s="165" t="str">
        <f>E40</f>
        <v>Приказ  № 452-п </v>
      </c>
      <c r="F43" s="1" t="s">
        <v>16</v>
      </c>
      <c r="G43" s="3">
        <f>G40</f>
        <v>39.45</v>
      </c>
      <c r="H43" s="107">
        <f>H40</f>
        <v>40.79</v>
      </c>
      <c r="I43" s="165" t="s">
        <v>123</v>
      </c>
    </row>
    <row r="44" spans="1:9" ht="19.5" customHeight="1">
      <c r="A44" s="2" t="s">
        <v>23</v>
      </c>
      <c r="B44" s="167"/>
      <c r="C44" s="167"/>
      <c r="D44" s="227"/>
      <c r="E44" s="187"/>
      <c r="F44" s="1" t="s">
        <v>14</v>
      </c>
      <c r="G44" s="4">
        <v>1757.65</v>
      </c>
      <c r="H44" s="97">
        <v>1817.41</v>
      </c>
      <c r="I44" s="167"/>
    </row>
    <row r="45" spans="1:8" ht="15.75">
      <c r="A45" s="54" t="s">
        <v>72</v>
      </c>
      <c r="B45" s="53"/>
      <c r="C45" s="53"/>
      <c r="G45" s="34"/>
      <c r="H45" s="34"/>
    </row>
    <row r="46" spans="1:9" ht="19.5" customHeight="1">
      <c r="A46" s="2" t="s">
        <v>22</v>
      </c>
      <c r="B46" s="165" t="s">
        <v>33</v>
      </c>
      <c r="C46" s="165" t="s">
        <v>60</v>
      </c>
      <c r="D46" s="215" t="str">
        <f>D43</f>
        <v>18.12.2020г.</v>
      </c>
      <c r="E46" s="165" t="str">
        <f>E43</f>
        <v>Приказ  № 452-п </v>
      </c>
      <c r="F46" s="1" t="s">
        <v>16</v>
      </c>
      <c r="G46" s="3">
        <f>G43</f>
        <v>39.45</v>
      </c>
      <c r="H46" s="107">
        <f>H43</f>
        <v>40.79</v>
      </c>
      <c r="I46" s="165" t="s">
        <v>123</v>
      </c>
    </row>
    <row r="47" spans="1:9" ht="19.5" customHeight="1">
      <c r="A47" s="2" t="s">
        <v>23</v>
      </c>
      <c r="B47" s="167"/>
      <c r="C47" s="167"/>
      <c r="D47" s="227"/>
      <c r="E47" s="187"/>
      <c r="F47" s="1" t="s">
        <v>14</v>
      </c>
      <c r="G47" s="4">
        <v>1917.44</v>
      </c>
      <c r="H47" s="108">
        <v>1982.63</v>
      </c>
      <c r="I47" s="167"/>
    </row>
  </sheetData>
  <sheetProtection/>
  <mergeCells count="66">
    <mergeCell ref="B46:B47"/>
    <mergeCell ref="C46:C47"/>
    <mergeCell ref="D46:D47"/>
    <mergeCell ref="E46:E47"/>
    <mergeCell ref="I46:I47"/>
    <mergeCell ref="B40:B41"/>
    <mergeCell ref="C40:C41"/>
    <mergeCell ref="D40:D41"/>
    <mergeCell ref="E40:E41"/>
    <mergeCell ref="I40:I41"/>
    <mergeCell ref="B43:B44"/>
    <mergeCell ref="C43:C44"/>
    <mergeCell ref="D43:D44"/>
    <mergeCell ref="E43:E44"/>
    <mergeCell ref="I43:I44"/>
    <mergeCell ref="B34:B35"/>
    <mergeCell ref="C34:C35"/>
    <mergeCell ref="D34:D35"/>
    <mergeCell ref="E34:E35"/>
    <mergeCell ref="I34:I35"/>
    <mergeCell ref="B37:B38"/>
    <mergeCell ref="C37:C38"/>
    <mergeCell ref="D37:D38"/>
    <mergeCell ref="E37:E38"/>
    <mergeCell ref="I37:I38"/>
    <mergeCell ref="B28:B29"/>
    <mergeCell ref="C28:C29"/>
    <mergeCell ref="D28:D29"/>
    <mergeCell ref="E28:E29"/>
    <mergeCell ref="I28:I29"/>
    <mergeCell ref="A17:I17"/>
    <mergeCell ref="B31:B32"/>
    <mergeCell ref="C31:C32"/>
    <mergeCell ref="D31:D32"/>
    <mergeCell ref="E31:E32"/>
    <mergeCell ref="I31:I32"/>
    <mergeCell ref="A22:I22"/>
    <mergeCell ref="B25:B26"/>
    <mergeCell ref="C25:C26"/>
    <mergeCell ref="I25:I26"/>
    <mergeCell ref="A18:I18"/>
    <mergeCell ref="A19:B19"/>
    <mergeCell ref="C19:C21"/>
    <mergeCell ref="I19:I20"/>
    <mergeCell ref="B20:B21"/>
    <mergeCell ref="E19:E21"/>
    <mergeCell ref="D25:D26"/>
    <mergeCell ref="E25:E26"/>
    <mergeCell ref="F19:F20"/>
    <mergeCell ref="A2:I2"/>
    <mergeCell ref="A4:I4"/>
    <mergeCell ref="A5:I5"/>
    <mergeCell ref="A7:I7"/>
    <mergeCell ref="A8:I8"/>
    <mergeCell ref="G10:H10"/>
    <mergeCell ref="I10:I11"/>
    <mergeCell ref="A12:I12"/>
    <mergeCell ref="B13:B14"/>
    <mergeCell ref="C13:C14"/>
    <mergeCell ref="G19:G20"/>
    <mergeCell ref="H19:H20"/>
    <mergeCell ref="A10:B11"/>
    <mergeCell ref="C10:C11"/>
    <mergeCell ref="D10:E10"/>
    <mergeCell ref="F10:F11"/>
    <mergeCell ref="D19:D21"/>
  </mergeCells>
  <printOptions/>
  <pageMargins left="0.1968503937007874" right="0.1968503937007874" top="0.7874015748031497" bottom="0.3937007874015748" header="0.1968503937007874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zoomScale="99" zoomScaleNormal="99" zoomScaleSheetLayoutView="65" zoomScalePageLayoutView="0" workbookViewId="0" topLeftCell="A4">
      <selection activeCell="J13" sqref="J13"/>
    </sheetView>
  </sheetViews>
  <sheetFormatPr defaultColWidth="9.140625" defaultRowHeight="12.75"/>
  <cols>
    <col min="1" max="1" width="5.421875" style="11" customWidth="1"/>
    <col min="2" max="2" width="37.28125" style="98" customWidth="1"/>
    <col min="3" max="4" width="26.00390625" style="98" customWidth="1"/>
    <col min="5" max="5" width="12.140625" style="11" customWidth="1"/>
    <col min="6" max="6" width="19.28125" style="11" customWidth="1"/>
    <col min="7" max="7" width="10.28125" style="11" customWidth="1"/>
    <col min="8" max="9" width="17.00390625" style="11" customWidth="1"/>
    <col min="10" max="10" width="30.7109375" style="11" customWidth="1"/>
    <col min="11" max="11" width="6.8515625" style="11" customWidth="1"/>
    <col min="12" max="12" width="14.8515625" style="11" customWidth="1"/>
    <col min="13" max="13" width="20.7109375" style="11" customWidth="1"/>
    <col min="14" max="16384" width="9.140625" style="11" customWidth="1"/>
  </cols>
  <sheetData>
    <row r="1" ht="18.75">
      <c r="J1" s="7"/>
    </row>
    <row r="2" spans="2:10" ht="30.75" customHeight="1">
      <c r="B2" s="151" t="s">
        <v>94</v>
      </c>
      <c r="C2" s="151"/>
      <c r="D2" s="151"/>
      <c r="E2" s="151"/>
      <c r="F2" s="151"/>
      <c r="G2" s="151"/>
      <c r="H2" s="151"/>
      <c r="I2" s="151"/>
      <c r="J2" s="151"/>
    </row>
    <row r="3" spans="3:10" ht="15.75">
      <c r="C3" s="99"/>
      <c r="D3" s="99"/>
      <c r="E3" s="8"/>
      <c r="F3" s="8"/>
      <c r="G3" s="8"/>
      <c r="H3" s="8"/>
      <c r="I3" s="8"/>
      <c r="J3" s="8"/>
    </row>
    <row r="4" spans="2:10" ht="15.75">
      <c r="B4" s="151" t="s">
        <v>57</v>
      </c>
      <c r="C4" s="151"/>
      <c r="D4" s="151"/>
      <c r="E4" s="151"/>
      <c r="F4" s="151"/>
      <c r="G4" s="151"/>
      <c r="H4" s="151"/>
      <c r="I4" s="151"/>
      <c r="J4" s="151"/>
    </row>
    <row r="5" spans="2:10" ht="15.75">
      <c r="B5" s="150" t="s">
        <v>0</v>
      </c>
      <c r="C5" s="150"/>
      <c r="D5" s="150"/>
      <c r="E5" s="150"/>
      <c r="F5" s="150"/>
      <c r="G5" s="150"/>
      <c r="H5" s="150"/>
      <c r="I5" s="150"/>
      <c r="J5" s="150"/>
    </row>
    <row r="6" spans="3:10" ht="15.75">
      <c r="C6" s="100"/>
      <c r="D6" s="100"/>
      <c r="E6" s="9"/>
      <c r="F6" s="9"/>
      <c r="G6" s="9"/>
      <c r="H6" s="9"/>
      <c r="I6" s="9"/>
      <c r="J6" s="9"/>
    </row>
    <row r="7" spans="2:10" ht="15.75">
      <c r="B7" s="151" t="s">
        <v>1</v>
      </c>
      <c r="C7" s="151"/>
      <c r="D7" s="151"/>
      <c r="E7" s="151"/>
      <c r="F7" s="151"/>
      <c r="G7" s="151"/>
      <c r="H7" s="151"/>
      <c r="I7" s="151"/>
      <c r="J7" s="151"/>
    </row>
    <row r="8" spans="2:10" ht="15.75">
      <c r="B8" s="150" t="s">
        <v>2</v>
      </c>
      <c r="C8" s="150"/>
      <c r="D8" s="150"/>
      <c r="E8" s="150"/>
      <c r="F8" s="150"/>
      <c r="G8" s="150"/>
      <c r="H8" s="150"/>
      <c r="I8" s="150"/>
      <c r="J8" s="150"/>
    </row>
    <row r="9" spans="3:10" ht="15.75">
      <c r="C9" s="101"/>
      <c r="D9" s="101"/>
      <c r="E9" s="10" t="s">
        <v>3</v>
      </c>
      <c r="F9" s="10"/>
      <c r="G9" s="10"/>
      <c r="H9" s="10"/>
      <c r="I9" s="10"/>
      <c r="J9" s="10"/>
    </row>
    <row r="10" spans="2:10" ht="31.5" customHeight="1">
      <c r="B10" s="236" t="s">
        <v>4</v>
      </c>
      <c r="C10" s="236"/>
      <c r="D10" s="236" t="s">
        <v>5</v>
      </c>
      <c r="E10" s="152" t="s">
        <v>6</v>
      </c>
      <c r="F10" s="152"/>
      <c r="G10" s="152" t="s">
        <v>13</v>
      </c>
      <c r="H10" s="152" t="s">
        <v>17</v>
      </c>
      <c r="I10" s="152"/>
      <c r="J10" s="152" t="s">
        <v>7</v>
      </c>
    </row>
    <row r="11" spans="2:10" ht="40.5" customHeight="1">
      <c r="B11" s="236"/>
      <c r="C11" s="236"/>
      <c r="D11" s="236"/>
      <c r="E11" s="1" t="s">
        <v>8</v>
      </c>
      <c r="F11" s="1" t="s">
        <v>9</v>
      </c>
      <c r="G11" s="209"/>
      <c r="H11" s="1" t="s">
        <v>104</v>
      </c>
      <c r="I11" s="1" t="s">
        <v>105</v>
      </c>
      <c r="J11" s="152"/>
    </row>
    <row r="12" spans="2:10" ht="15.75">
      <c r="B12" s="219" t="s">
        <v>18</v>
      </c>
      <c r="C12" s="220"/>
      <c r="D12" s="220"/>
      <c r="E12" s="220"/>
      <c r="F12" s="220"/>
      <c r="G12" s="220"/>
      <c r="H12" s="220"/>
      <c r="I12" s="220"/>
      <c r="J12" s="221"/>
    </row>
    <row r="13" spans="2:13" s="12" customFormat="1" ht="38.25">
      <c r="B13" s="103" t="s">
        <v>26</v>
      </c>
      <c r="C13" s="102" t="s">
        <v>61</v>
      </c>
      <c r="D13" s="102" t="s">
        <v>60</v>
      </c>
      <c r="E13" s="87" t="s">
        <v>99</v>
      </c>
      <c r="F13" s="88" t="s">
        <v>103</v>
      </c>
      <c r="G13" s="1" t="s">
        <v>14</v>
      </c>
      <c r="H13" s="3">
        <v>3608.08</v>
      </c>
      <c r="I13" s="3">
        <v>5051.12</v>
      </c>
      <c r="J13" s="1" t="s">
        <v>115</v>
      </c>
      <c r="M13" s="29"/>
    </row>
    <row r="14" spans="2:13" s="12" customFormat="1" ht="38.25">
      <c r="B14" s="239" t="s">
        <v>10</v>
      </c>
      <c r="C14" s="102" t="s">
        <v>76</v>
      </c>
      <c r="D14" s="102" t="s">
        <v>60</v>
      </c>
      <c r="E14" s="87" t="s">
        <v>99</v>
      </c>
      <c r="F14" s="88" t="s">
        <v>102</v>
      </c>
      <c r="G14" s="1" t="s">
        <v>14</v>
      </c>
      <c r="H14" s="3">
        <v>2459.89</v>
      </c>
      <c r="I14" s="3">
        <v>2543.53</v>
      </c>
      <c r="J14" s="1" t="s">
        <v>115</v>
      </c>
      <c r="L14" s="28"/>
      <c r="M14" s="28"/>
    </row>
    <row r="15" spans="2:13" s="12" customFormat="1" ht="38.25">
      <c r="B15" s="240"/>
      <c r="C15" s="102" t="s">
        <v>62</v>
      </c>
      <c r="D15" s="102" t="s">
        <v>60</v>
      </c>
      <c r="E15" s="87" t="s">
        <v>99</v>
      </c>
      <c r="F15" s="88" t="s">
        <v>102</v>
      </c>
      <c r="G15" s="1" t="s">
        <v>14</v>
      </c>
      <c r="H15" s="3">
        <v>2600</v>
      </c>
      <c r="I15" s="3">
        <v>2600</v>
      </c>
      <c r="J15" s="1" t="s">
        <v>115</v>
      </c>
      <c r="L15" s="28"/>
      <c r="M15" s="28"/>
    </row>
    <row r="16" spans="2:13" s="12" customFormat="1" ht="38.25">
      <c r="B16" s="241"/>
      <c r="C16" s="102" t="s">
        <v>63</v>
      </c>
      <c r="D16" s="102" t="s">
        <v>60</v>
      </c>
      <c r="E16" s="87" t="s">
        <v>99</v>
      </c>
      <c r="F16" s="88" t="s">
        <v>102</v>
      </c>
      <c r="G16" s="1" t="s">
        <v>14</v>
      </c>
      <c r="H16" s="3">
        <v>2831.48</v>
      </c>
      <c r="I16" s="3">
        <v>2831.48</v>
      </c>
      <c r="J16" s="1" t="s">
        <v>115</v>
      </c>
      <c r="L16" s="28"/>
      <c r="M16" s="28"/>
    </row>
    <row r="17" spans="2:10" ht="15.75">
      <c r="B17" s="251" t="s">
        <v>24</v>
      </c>
      <c r="C17" s="243"/>
      <c r="D17" s="252"/>
      <c r="E17" s="252"/>
      <c r="F17" s="252"/>
      <c r="G17" s="252"/>
      <c r="H17" s="252"/>
      <c r="I17" s="252"/>
      <c r="J17" s="253"/>
    </row>
    <row r="18" spans="2:10" ht="15.75">
      <c r="B18" s="210" t="s">
        <v>25</v>
      </c>
      <c r="C18" s="211"/>
      <c r="D18" s="211"/>
      <c r="E18" s="211"/>
      <c r="F18" s="211"/>
      <c r="G18" s="211"/>
      <c r="H18" s="211"/>
      <c r="I18" s="211"/>
      <c r="J18" s="212"/>
    </row>
    <row r="19" spans="2:10" ht="25.5">
      <c r="B19" s="103" t="s">
        <v>47</v>
      </c>
      <c r="C19" s="236" t="s">
        <v>78</v>
      </c>
      <c r="D19" s="236" t="s">
        <v>60</v>
      </c>
      <c r="E19" s="215" t="s">
        <v>107</v>
      </c>
      <c r="F19" s="213" t="s">
        <v>106</v>
      </c>
      <c r="G19" s="242"/>
      <c r="H19" s="243"/>
      <c r="I19" s="244"/>
      <c r="J19" s="214" t="s">
        <v>115</v>
      </c>
    </row>
    <row r="20" spans="2:10" ht="15.75">
      <c r="B20" s="103" t="s">
        <v>44</v>
      </c>
      <c r="C20" s="236"/>
      <c r="D20" s="236"/>
      <c r="E20" s="215"/>
      <c r="F20" s="213"/>
      <c r="G20" s="245"/>
      <c r="H20" s="246"/>
      <c r="I20" s="247"/>
      <c r="J20" s="214"/>
    </row>
    <row r="21" spans="2:10" ht="25.5">
      <c r="B21" s="103" t="s">
        <v>22</v>
      </c>
      <c r="C21" s="236"/>
      <c r="D21" s="236"/>
      <c r="E21" s="215"/>
      <c r="F21" s="152"/>
      <c r="G21" s="89" t="s">
        <v>16</v>
      </c>
      <c r="H21" s="97">
        <v>31.2</v>
      </c>
      <c r="I21" s="97">
        <v>32.45</v>
      </c>
      <c r="J21" s="152"/>
    </row>
    <row r="22" spans="2:10" ht="15.75">
      <c r="B22" s="103" t="s">
        <v>23</v>
      </c>
      <c r="C22" s="236"/>
      <c r="D22" s="236"/>
      <c r="E22" s="215"/>
      <c r="F22" s="152"/>
      <c r="G22" s="86" t="s">
        <v>14</v>
      </c>
      <c r="H22" s="3">
        <v>3608.08</v>
      </c>
      <c r="I22" s="3">
        <v>5051.12</v>
      </c>
      <c r="J22" s="152"/>
    </row>
    <row r="23" spans="2:10" ht="15.75">
      <c r="B23" s="104"/>
      <c r="C23" s="105"/>
      <c r="D23" s="105"/>
      <c r="E23" s="77"/>
      <c r="F23" s="23"/>
      <c r="G23" s="23"/>
      <c r="H23" s="24"/>
      <c r="I23" s="24"/>
      <c r="J23" s="19"/>
    </row>
    <row r="24" spans="2:10" ht="15.75">
      <c r="B24" s="248" t="s">
        <v>10</v>
      </c>
      <c r="C24" s="249"/>
      <c r="D24" s="249"/>
      <c r="E24" s="249"/>
      <c r="F24" s="249"/>
      <c r="G24" s="249"/>
      <c r="H24" s="249"/>
      <c r="I24" s="249"/>
      <c r="J24" s="250"/>
    </row>
    <row r="25" spans="2:10" ht="15.75">
      <c r="B25" s="235" t="s">
        <v>65</v>
      </c>
      <c r="C25" s="235"/>
      <c r="D25" s="235"/>
      <c r="E25" s="235"/>
      <c r="F25" s="235"/>
      <c r="G25" s="235"/>
      <c r="H25" s="235"/>
      <c r="I25" s="235"/>
      <c r="J25" s="235"/>
    </row>
    <row r="26" spans="2:11" ht="25.5">
      <c r="B26" s="103" t="s">
        <v>22</v>
      </c>
      <c r="C26" s="236" t="s">
        <v>76</v>
      </c>
      <c r="D26" s="236" t="s">
        <v>60</v>
      </c>
      <c r="E26" s="237" t="s">
        <v>99</v>
      </c>
      <c r="F26" s="233" t="s">
        <v>102</v>
      </c>
      <c r="G26" s="1" t="s">
        <v>16</v>
      </c>
      <c r="H26" s="1">
        <v>16.76</v>
      </c>
      <c r="I26" s="1">
        <v>17.33</v>
      </c>
      <c r="J26" s="165" t="s">
        <v>115</v>
      </c>
      <c r="K26" s="22"/>
    </row>
    <row r="27" spans="2:10" ht="27" customHeight="1">
      <c r="B27" s="103" t="s">
        <v>23</v>
      </c>
      <c r="C27" s="236"/>
      <c r="D27" s="236"/>
      <c r="E27" s="238"/>
      <c r="F27" s="234"/>
      <c r="G27" s="1" t="s">
        <v>14</v>
      </c>
      <c r="H27" s="3">
        <v>2274.64</v>
      </c>
      <c r="I27" s="3">
        <v>2351.98</v>
      </c>
      <c r="J27" s="167"/>
    </row>
    <row r="28" spans="2:10" ht="15.75">
      <c r="B28" s="235" t="s">
        <v>66</v>
      </c>
      <c r="C28" s="235"/>
      <c r="D28" s="235"/>
      <c r="E28" s="235"/>
      <c r="F28" s="235"/>
      <c r="G28" s="235"/>
      <c r="H28" s="235"/>
      <c r="I28" s="235"/>
      <c r="J28" s="235"/>
    </row>
    <row r="29" spans="2:11" ht="15" customHeight="1">
      <c r="B29" s="103" t="s">
        <v>22</v>
      </c>
      <c r="C29" s="236" t="s">
        <v>76</v>
      </c>
      <c r="D29" s="236" t="s">
        <v>60</v>
      </c>
      <c r="E29" s="237" t="s">
        <v>99</v>
      </c>
      <c r="F29" s="233" t="s">
        <v>102</v>
      </c>
      <c r="G29" s="1" t="s">
        <v>16</v>
      </c>
      <c r="H29" s="1">
        <v>16.76</v>
      </c>
      <c r="I29" s="1">
        <v>17.33</v>
      </c>
      <c r="J29" s="165" t="s">
        <v>115</v>
      </c>
      <c r="K29" s="22"/>
    </row>
    <row r="30" spans="2:10" ht="21" customHeight="1">
      <c r="B30" s="103" t="s">
        <v>23</v>
      </c>
      <c r="C30" s="236"/>
      <c r="D30" s="236"/>
      <c r="E30" s="238"/>
      <c r="F30" s="234"/>
      <c r="G30" s="1" t="s">
        <v>14</v>
      </c>
      <c r="H30" s="3">
        <v>2491.26</v>
      </c>
      <c r="I30" s="3">
        <v>2575.96</v>
      </c>
      <c r="J30" s="167"/>
    </row>
    <row r="31" spans="2:10" ht="15.75">
      <c r="B31" s="235" t="s">
        <v>67</v>
      </c>
      <c r="C31" s="235"/>
      <c r="D31" s="235"/>
      <c r="E31" s="235"/>
      <c r="F31" s="235"/>
      <c r="G31" s="235"/>
      <c r="H31" s="235"/>
      <c r="I31" s="235"/>
      <c r="J31" s="235"/>
    </row>
    <row r="32" spans="2:11" ht="15" customHeight="1">
      <c r="B32" s="103" t="s">
        <v>22</v>
      </c>
      <c r="C32" s="236" t="s">
        <v>76</v>
      </c>
      <c r="D32" s="236" t="s">
        <v>60</v>
      </c>
      <c r="E32" s="237" t="s">
        <v>99</v>
      </c>
      <c r="F32" s="233" t="s">
        <v>102</v>
      </c>
      <c r="G32" s="1" t="s">
        <v>16</v>
      </c>
      <c r="H32" s="1">
        <v>16.76</v>
      </c>
      <c r="I32" s="1">
        <v>17.33</v>
      </c>
      <c r="J32" s="165" t="s">
        <v>115</v>
      </c>
      <c r="K32" s="22"/>
    </row>
    <row r="33" spans="2:10" ht="24" customHeight="1">
      <c r="B33" s="103" t="s">
        <v>23</v>
      </c>
      <c r="C33" s="236"/>
      <c r="D33" s="236"/>
      <c r="E33" s="238"/>
      <c r="F33" s="234"/>
      <c r="G33" s="1" t="s">
        <v>14</v>
      </c>
      <c r="H33" s="3">
        <v>2120.94</v>
      </c>
      <c r="I33" s="3">
        <v>2193.05</v>
      </c>
      <c r="J33" s="167"/>
    </row>
    <row r="34" spans="2:10" ht="15.75">
      <c r="B34" s="235" t="s">
        <v>68</v>
      </c>
      <c r="C34" s="235"/>
      <c r="D34" s="235"/>
      <c r="E34" s="235"/>
      <c r="F34" s="235"/>
      <c r="G34" s="235"/>
      <c r="H34" s="235"/>
      <c r="I34" s="235"/>
      <c r="J34" s="235"/>
    </row>
    <row r="35" spans="2:11" ht="15" customHeight="1">
      <c r="B35" s="103" t="s">
        <v>22</v>
      </c>
      <c r="C35" s="236" t="s">
        <v>76</v>
      </c>
      <c r="D35" s="236" t="s">
        <v>60</v>
      </c>
      <c r="E35" s="237" t="s">
        <v>99</v>
      </c>
      <c r="F35" s="233" t="s">
        <v>102</v>
      </c>
      <c r="G35" s="1" t="s">
        <v>16</v>
      </c>
      <c r="H35" s="1">
        <v>16.76</v>
      </c>
      <c r="I35" s="1">
        <v>17.33</v>
      </c>
      <c r="J35" s="165" t="s">
        <v>115</v>
      </c>
      <c r="K35" s="22"/>
    </row>
    <row r="36" spans="2:10" ht="24" customHeight="1">
      <c r="B36" s="103" t="s">
        <v>23</v>
      </c>
      <c r="C36" s="236"/>
      <c r="D36" s="236"/>
      <c r="E36" s="238"/>
      <c r="F36" s="234"/>
      <c r="G36" s="1" t="s">
        <v>14</v>
      </c>
      <c r="H36" s="3">
        <v>2274.64</v>
      </c>
      <c r="I36" s="3">
        <v>2351.98</v>
      </c>
      <c r="J36" s="167"/>
    </row>
    <row r="37" spans="2:10" ht="15.75">
      <c r="B37" s="235" t="s">
        <v>69</v>
      </c>
      <c r="C37" s="235"/>
      <c r="D37" s="235"/>
      <c r="E37" s="235"/>
      <c r="F37" s="235"/>
      <c r="G37" s="235"/>
      <c r="H37" s="235"/>
      <c r="I37" s="235"/>
      <c r="J37" s="235"/>
    </row>
    <row r="38" spans="2:11" ht="15" customHeight="1">
      <c r="B38" s="103" t="s">
        <v>22</v>
      </c>
      <c r="C38" s="236" t="s">
        <v>76</v>
      </c>
      <c r="D38" s="236" t="s">
        <v>60</v>
      </c>
      <c r="E38" s="237" t="s">
        <v>99</v>
      </c>
      <c r="F38" s="233" t="s">
        <v>102</v>
      </c>
      <c r="G38" s="1" t="s">
        <v>16</v>
      </c>
      <c r="H38" s="1">
        <v>16.76</v>
      </c>
      <c r="I38" s="1">
        <v>17.33</v>
      </c>
      <c r="J38" s="165" t="s">
        <v>115</v>
      </c>
      <c r="K38" s="22"/>
    </row>
    <row r="39" spans="2:10" ht="24" customHeight="1">
      <c r="B39" s="103" t="s">
        <v>23</v>
      </c>
      <c r="C39" s="236"/>
      <c r="D39" s="236"/>
      <c r="E39" s="238"/>
      <c r="F39" s="234"/>
      <c r="G39" s="1" t="s">
        <v>14</v>
      </c>
      <c r="H39" s="3">
        <v>2378.03</v>
      </c>
      <c r="I39" s="3">
        <v>2458.88</v>
      </c>
      <c r="J39" s="167"/>
    </row>
    <row r="40" spans="2:10" ht="15.75">
      <c r="B40" s="235" t="s">
        <v>70</v>
      </c>
      <c r="C40" s="235"/>
      <c r="D40" s="235"/>
      <c r="E40" s="235"/>
      <c r="F40" s="235"/>
      <c r="G40" s="235"/>
      <c r="H40" s="235"/>
      <c r="I40" s="235"/>
      <c r="J40" s="235"/>
    </row>
    <row r="41" spans="2:11" ht="15" customHeight="1">
      <c r="B41" s="103" t="s">
        <v>22</v>
      </c>
      <c r="C41" s="236" t="s">
        <v>76</v>
      </c>
      <c r="D41" s="236" t="s">
        <v>60</v>
      </c>
      <c r="E41" s="237" t="s">
        <v>99</v>
      </c>
      <c r="F41" s="233" t="s">
        <v>102</v>
      </c>
      <c r="G41" s="1" t="s">
        <v>16</v>
      </c>
      <c r="H41" s="1">
        <v>16.76</v>
      </c>
      <c r="I41" s="1">
        <v>17.33</v>
      </c>
      <c r="J41" s="165" t="s">
        <v>115</v>
      </c>
      <c r="K41" s="22"/>
    </row>
    <row r="42" spans="2:10" ht="24" customHeight="1">
      <c r="B42" s="103" t="s">
        <v>23</v>
      </c>
      <c r="C42" s="236"/>
      <c r="D42" s="236"/>
      <c r="E42" s="238"/>
      <c r="F42" s="234"/>
      <c r="G42" s="1" t="s">
        <v>14</v>
      </c>
      <c r="H42" s="3">
        <v>2572.94</v>
      </c>
      <c r="I42" s="3">
        <v>2660.42</v>
      </c>
      <c r="J42" s="167"/>
    </row>
    <row r="43" spans="2:10" ht="15.75">
      <c r="B43" s="235" t="s">
        <v>71</v>
      </c>
      <c r="C43" s="235"/>
      <c r="D43" s="235"/>
      <c r="E43" s="235"/>
      <c r="F43" s="235"/>
      <c r="G43" s="235"/>
      <c r="H43" s="235"/>
      <c r="I43" s="235"/>
      <c r="J43" s="235"/>
    </row>
    <row r="44" spans="2:11" ht="15" customHeight="1">
      <c r="B44" s="103" t="s">
        <v>22</v>
      </c>
      <c r="C44" s="236" t="s">
        <v>76</v>
      </c>
      <c r="D44" s="236" t="s">
        <v>60</v>
      </c>
      <c r="E44" s="237" t="s">
        <v>99</v>
      </c>
      <c r="F44" s="233" t="s">
        <v>102</v>
      </c>
      <c r="G44" s="1" t="s">
        <v>16</v>
      </c>
      <c r="H44" s="1">
        <v>16.76</v>
      </c>
      <c r="I44" s="1">
        <v>17.33</v>
      </c>
      <c r="J44" s="165" t="s">
        <v>115</v>
      </c>
      <c r="K44" s="22"/>
    </row>
    <row r="45" spans="2:10" ht="27" customHeight="1">
      <c r="B45" s="103" t="s">
        <v>23</v>
      </c>
      <c r="C45" s="236"/>
      <c r="D45" s="236"/>
      <c r="E45" s="238"/>
      <c r="F45" s="234"/>
      <c r="G45" s="1" t="s">
        <v>14</v>
      </c>
      <c r="H45" s="3">
        <v>2179.86</v>
      </c>
      <c r="I45" s="3">
        <v>2253.98</v>
      </c>
      <c r="J45" s="167"/>
    </row>
    <row r="46" spans="2:10" ht="15.75">
      <c r="B46" s="235" t="s">
        <v>72</v>
      </c>
      <c r="C46" s="235"/>
      <c r="D46" s="235"/>
      <c r="E46" s="235"/>
      <c r="F46" s="235"/>
      <c r="G46" s="235"/>
      <c r="H46" s="235"/>
      <c r="I46" s="235"/>
      <c r="J46" s="235"/>
    </row>
    <row r="47" spans="2:11" ht="15" customHeight="1">
      <c r="B47" s="103" t="s">
        <v>22</v>
      </c>
      <c r="C47" s="236" t="s">
        <v>76</v>
      </c>
      <c r="D47" s="236" t="s">
        <v>60</v>
      </c>
      <c r="E47" s="237" t="s">
        <v>99</v>
      </c>
      <c r="F47" s="233" t="s">
        <v>102</v>
      </c>
      <c r="G47" s="1" t="s">
        <v>16</v>
      </c>
      <c r="H47" s="1">
        <v>16.76</v>
      </c>
      <c r="I47" s="1">
        <v>17.33</v>
      </c>
      <c r="J47" s="165" t="s">
        <v>115</v>
      </c>
      <c r="K47" s="22"/>
    </row>
    <row r="48" spans="2:10" ht="24" customHeight="1">
      <c r="B48" s="103" t="s">
        <v>23</v>
      </c>
      <c r="C48" s="236"/>
      <c r="D48" s="236"/>
      <c r="E48" s="238"/>
      <c r="F48" s="234"/>
      <c r="G48" s="1" t="s">
        <v>14</v>
      </c>
      <c r="H48" s="3">
        <v>2378.03</v>
      </c>
      <c r="I48" s="3">
        <v>2458.88</v>
      </c>
      <c r="J48" s="167"/>
    </row>
  </sheetData>
  <sheetProtection/>
  <mergeCells count="70">
    <mergeCell ref="H10:I10"/>
    <mergeCell ref="J19:J22"/>
    <mergeCell ref="B2:J2"/>
    <mergeCell ref="B4:J4"/>
    <mergeCell ref="B5:J5"/>
    <mergeCell ref="B7:J7"/>
    <mergeCell ref="B8:J8"/>
    <mergeCell ref="B10:C11"/>
    <mergeCell ref="D10:D11"/>
    <mergeCell ref="E10:F10"/>
    <mergeCell ref="G10:G11"/>
    <mergeCell ref="B24:J24"/>
    <mergeCell ref="J10:J11"/>
    <mergeCell ref="B12:J12"/>
    <mergeCell ref="B17:J17"/>
    <mergeCell ref="B18:J18"/>
    <mergeCell ref="C19:C22"/>
    <mergeCell ref="D19:D22"/>
    <mergeCell ref="E19:E22"/>
    <mergeCell ref="F19:F22"/>
    <mergeCell ref="B14:B16"/>
    <mergeCell ref="G19:I20"/>
    <mergeCell ref="F32:F33"/>
    <mergeCell ref="J29:J30"/>
    <mergeCell ref="B25:J25"/>
    <mergeCell ref="C26:C27"/>
    <mergeCell ref="D26:D27"/>
    <mergeCell ref="E26:E27"/>
    <mergeCell ref="F26:F27"/>
    <mergeCell ref="B28:J28"/>
    <mergeCell ref="J26:J27"/>
    <mergeCell ref="J32:J33"/>
    <mergeCell ref="F35:F36"/>
    <mergeCell ref="B37:J37"/>
    <mergeCell ref="C29:C30"/>
    <mergeCell ref="D29:D30"/>
    <mergeCell ref="E29:E30"/>
    <mergeCell ref="F29:F30"/>
    <mergeCell ref="B31:J31"/>
    <mergeCell ref="C32:C33"/>
    <mergeCell ref="D47:D48"/>
    <mergeCell ref="E47:E48"/>
    <mergeCell ref="F47:F48"/>
    <mergeCell ref="B43:J43"/>
    <mergeCell ref="C44:C45"/>
    <mergeCell ref="D32:D33"/>
    <mergeCell ref="E32:E33"/>
    <mergeCell ref="C38:C39"/>
    <mergeCell ref="D38:D39"/>
    <mergeCell ref="E38:E39"/>
    <mergeCell ref="J35:J36"/>
    <mergeCell ref="J38:J39"/>
    <mergeCell ref="J41:J42"/>
    <mergeCell ref="J44:J45"/>
    <mergeCell ref="B40:J40"/>
    <mergeCell ref="C41:C42"/>
    <mergeCell ref="D41:D42"/>
    <mergeCell ref="E41:E42"/>
    <mergeCell ref="F41:F42"/>
    <mergeCell ref="F38:F39"/>
    <mergeCell ref="J47:J48"/>
    <mergeCell ref="B34:J34"/>
    <mergeCell ref="C35:C36"/>
    <mergeCell ref="D35:D36"/>
    <mergeCell ref="E35:E36"/>
    <mergeCell ref="C47:C48"/>
    <mergeCell ref="D44:D45"/>
    <mergeCell ref="E44:E45"/>
    <mergeCell ref="F44:F45"/>
    <mergeCell ref="B46:J46"/>
  </mergeCells>
  <printOptions/>
  <pageMargins left="0.1968503937007874" right="0.1968503937007874" top="0.7874015748031497" bottom="0.3937007874015748" header="0.1968503937007874" footer="0"/>
  <pageSetup fitToHeight="0" fitToWidth="1" horizontalDpi="600" verticalDpi="600" orientation="landscape" paperSize="9" scale="60" r:id="rId1"/>
  <headerFooter alignWithMargins="0">
    <oddFooter>&amp;L&amp;Z&amp;F&amp;A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zoomScale="96" zoomScaleNormal="96" zoomScaleSheetLayoutView="66" workbookViewId="0" topLeftCell="A5">
      <selection activeCell="I14" sqref="I14"/>
    </sheetView>
  </sheetViews>
  <sheetFormatPr defaultColWidth="9.140625" defaultRowHeight="12.75"/>
  <cols>
    <col min="1" max="1" width="7.8515625" style="11" customWidth="1"/>
    <col min="2" max="2" width="37.28125" style="11" customWidth="1"/>
    <col min="3" max="4" width="26.00390625" style="11" customWidth="1"/>
    <col min="5" max="5" width="14.140625" style="11" customWidth="1"/>
    <col min="6" max="6" width="17.00390625" style="11" customWidth="1"/>
    <col min="7" max="7" width="10.28125" style="11" customWidth="1"/>
    <col min="8" max="9" width="17.00390625" style="11" customWidth="1"/>
    <col min="10" max="10" width="30.7109375" style="11" customWidth="1"/>
    <col min="11" max="11" width="13.421875" style="11" customWidth="1"/>
    <col min="12" max="12" width="14.8515625" style="11" customWidth="1"/>
    <col min="13" max="13" width="20.7109375" style="11" customWidth="1"/>
    <col min="14" max="16384" width="9.140625" style="11" customWidth="1"/>
  </cols>
  <sheetData>
    <row r="1" ht="18.75">
      <c r="J1" s="7"/>
    </row>
    <row r="2" spans="2:10" ht="35.25" customHeight="1">
      <c r="B2" s="151" t="s">
        <v>94</v>
      </c>
      <c r="C2" s="151"/>
      <c r="D2" s="151"/>
      <c r="E2" s="151"/>
      <c r="F2" s="151"/>
      <c r="G2" s="151"/>
      <c r="H2" s="151"/>
      <c r="I2" s="151"/>
      <c r="J2" s="151"/>
    </row>
    <row r="3" spans="3:10" ht="23.25" customHeight="1">
      <c r="C3" s="8"/>
      <c r="D3" s="8"/>
      <c r="E3" s="8"/>
      <c r="F3" s="8"/>
      <c r="G3" s="8"/>
      <c r="H3" s="8"/>
      <c r="I3" s="8"/>
      <c r="J3" s="8"/>
    </row>
    <row r="4" spans="2:10" ht="24.75" customHeight="1">
      <c r="B4" s="151" t="s">
        <v>57</v>
      </c>
      <c r="C4" s="151"/>
      <c r="D4" s="151"/>
      <c r="E4" s="151"/>
      <c r="F4" s="151"/>
      <c r="G4" s="151"/>
      <c r="H4" s="151"/>
      <c r="I4" s="151"/>
      <c r="J4" s="151"/>
    </row>
    <row r="5" spans="2:10" ht="13.5" customHeight="1">
      <c r="B5" s="150" t="s">
        <v>0</v>
      </c>
      <c r="C5" s="150"/>
      <c r="D5" s="150"/>
      <c r="E5" s="150"/>
      <c r="F5" s="150"/>
      <c r="G5" s="150"/>
      <c r="H5" s="150"/>
      <c r="I5" s="150"/>
      <c r="J5" s="150"/>
    </row>
    <row r="6" spans="3:10" ht="13.5" customHeight="1">
      <c r="C6" s="9"/>
      <c r="D6" s="9"/>
      <c r="E6" s="9"/>
      <c r="F6" s="9"/>
      <c r="G6" s="9"/>
      <c r="H6" s="9"/>
      <c r="I6" s="9"/>
      <c r="J6" s="9"/>
    </row>
    <row r="7" spans="2:10" ht="13.5" customHeight="1">
      <c r="B7" s="151" t="s">
        <v>1</v>
      </c>
      <c r="C7" s="151"/>
      <c r="D7" s="151"/>
      <c r="E7" s="151"/>
      <c r="F7" s="151"/>
      <c r="G7" s="151"/>
      <c r="H7" s="151"/>
      <c r="I7" s="151"/>
      <c r="J7" s="151"/>
    </row>
    <row r="8" spans="2:10" ht="13.5" customHeight="1">
      <c r="B8" s="150" t="s">
        <v>2</v>
      </c>
      <c r="C8" s="150"/>
      <c r="D8" s="150"/>
      <c r="E8" s="150"/>
      <c r="F8" s="150"/>
      <c r="G8" s="150"/>
      <c r="H8" s="150"/>
      <c r="I8" s="150"/>
      <c r="J8" s="150"/>
    </row>
    <row r="9" spans="3:10" ht="21.75" customHeight="1">
      <c r="C9" s="10"/>
      <c r="D9" s="10"/>
      <c r="E9" s="10" t="s">
        <v>3</v>
      </c>
      <c r="F9" s="10"/>
      <c r="G9" s="10"/>
      <c r="H9" s="10"/>
      <c r="I9" s="10"/>
      <c r="J9" s="10"/>
    </row>
    <row r="10" spans="2:10" ht="51" customHeight="1">
      <c r="B10" s="152" t="s">
        <v>4</v>
      </c>
      <c r="C10" s="152"/>
      <c r="D10" s="152" t="s">
        <v>5</v>
      </c>
      <c r="E10" s="152" t="s">
        <v>6</v>
      </c>
      <c r="F10" s="152"/>
      <c r="G10" s="152" t="s">
        <v>13</v>
      </c>
      <c r="H10" s="152" t="s">
        <v>17</v>
      </c>
      <c r="I10" s="152"/>
      <c r="J10" s="152" t="s">
        <v>7</v>
      </c>
    </row>
    <row r="11" spans="2:10" ht="31.5" customHeight="1">
      <c r="B11" s="152"/>
      <c r="C11" s="152"/>
      <c r="D11" s="152"/>
      <c r="E11" s="1" t="s">
        <v>8</v>
      </c>
      <c r="F11" s="1" t="s">
        <v>9</v>
      </c>
      <c r="G11" s="209"/>
      <c r="H11" s="1" t="s">
        <v>104</v>
      </c>
      <c r="I11" s="1" t="s">
        <v>105</v>
      </c>
      <c r="J11" s="152"/>
    </row>
    <row r="12" spans="2:10" ht="27" customHeight="1">
      <c r="B12" s="219" t="s">
        <v>18</v>
      </c>
      <c r="C12" s="220"/>
      <c r="D12" s="220"/>
      <c r="E12" s="220"/>
      <c r="F12" s="220"/>
      <c r="G12" s="220"/>
      <c r="H12" s="220"/>
      <c r="I12" s="220"/>
      <c r="J12" s="221"/>
    </row>
    <row r="13" spans="2:13" s="12" customFormat="1" ht="54.75" customHeight="1">
      <c r="B13" s="2" t="s">
        <v>26</v>
      </c>
      <c r="C13" s="1" t="s">
        <v>64</v>
      </c>
      <c r="D13" s="1" t="s">
        <v>60</v>
      </c>
      <c r="E13" s="87" t="s">
        <v>99</v>
      </c>
      <c r="F13" s="88" t="s">
        <v>108</v>
      </c>
      <c r="G13" s="1" t="s">
        <v>14</v>
      </c>
      <c r="H13" s="3">
        <v>2102.48</v>
      </c>
      <c r="I13" s="3">
        <v>2178.17</v>
      </c>
      <c r="J13" s="1" t="s">
        <v>115</v>
      </c>
      <c r="M13" s="29"/>
    </row>
    <row r="14" spans="2:13" s="12" customFormat="1" ht="51.75" customHeight="1">
      <c r="B14" s="39" t="s">
        <v>10</v>
      </c>
      <c r="C14" s="1" t="s">
        <v>64</v>
      </c>
      <c r="D14" s="1" t="s">
        <v>60</v>
      </c>
      <c r="E14" s="87" t="s">
        <v>99</v>
      </c>
      <c r="F14" s="88" t="s">
        <v>108</v>
      </c>
      <c r="G14" s="1" t="s">
        <v>14</v>
      </c>
      <c r="H14" s="3">
        <v>1957.27</v>
      </c>
      <c r="I14" s="3">
        <v>2023.82</v>
      </c>
      <c r="J14" s="1" t="s">
        <v>115</v>
      </c>
      <c r="L14" s="28"/>
      <c r="M14" s="28"/>
    </row>
    <row r="15" spans="2:10" ht="27" customHeight="1">
      <c r="B15" s="251" t="s">
        <v>24</v>
      </c>
      <c r="C15" s="243"/>
      <c r="D15" s="252"/>
      <c r="E15" s="252"/>
      <c r="F15" s="252"/>
      <c r="G15" s="252"/>
      <c r="H15" s="252"/>
      <c r="I15" s="252"/>
      <c r="J15" s="253"/>
    </row>
    <row r="16" spans="2:10" ht="27.75" customHeight="1">
      <c r="B16" s="210" t="s">
        <v>25</v>
      </c>
      <c r="C16" s="211"/>
      <c r="D16" s="211"/>
      <c r="E16" s="211"/>
      <c r="F16" s="211"/>
      <c r="G16" s="211"/>
      <c r="H16" s="211"/>
      <c r="I16" s="211"/>
      <c r="J16" s="212"/>
    </row>
    <row r="17" spans="2:10" ht="36.75" customHeight="1">
      <c r="B17" s="2" t="s">
        <v>47</v>
      </c>
      <c r="C17" s="152" t="s">
        <v>64</v>
      </c>
      <c r="D17" s="152" t="s">
        <v>60</v>
      </c>
      <c r="E17" s="215" t="s">
        <v>107</v>
      </c>
      <c r="F17" s="213" t="s">
        <v>109</v>
      </c>
      <c r="G17" s="242"/>
      <c r="H17" s="243"/>
      <c r="I17" s="244"/>
      <c r="J17" s="214" t="s">
        <v>115</v>
      </c>
    </row>
    <row r="18" spans="2:10" ht="13.5" customHeight="1">
      <c r="B18" s="2" t="s">
        <v>44</v>
      </c>
      <c r="C18" s="152"/>
      <c r="D18" s="152"/>
      <c r="E18" s="215"/>
      <c r="F18" s="213"/>
      <c r="G18" s="245"/>
      <c r="H18" s="246"/>
      <c r="I18" s="247"/>
      <c r="J18" s="214"/>
    </row>
    <row r="19" spans="2:10" ht="25.5">
      <c r="B19" s="2" t="s">
        <v>22</v>
      </c>
      <c r="C19" s="152"/>
      <c r="D19" s="152"/>
      <c r="E19" s="215"/>
      <c r="F19" s="152"/>
      <c r="G19" s="21" t="s">
        <v>16</v>
      </c>
      <c r="H19" s="97">
        <v>34.19</v>
      </c>
      <c r="I19" s="97">
        <v>35.42</v>
      </c>
      <c r="J19" s="152"/>
    </row>
    <row r="20" spans="2:10" ht="15.75">
      <c r="B20" s="2" t="s">
        <v>23</v>
      </c>
      <c r="C20" s="152"/>
      <c r="D20" s="152"/>
      <c r="E20" s="215"/>
      <c r="F20" s="152"/>
      <c r="G20" s="16" t="s">
        <v>14</v>
      </c>
      <c r="H20" s="3">
        <v>2102.48</v>
      </c>
      <c r="I20" s="3">
        <v>2178.17</v>
      </c>
      <c r="J20" s="152"/>
    </row>
    <row r="21" spans="2:10" ht="27" customHeight="1">
      <c r="B21" s="32"/>
      <c r="C21" s="23"/>
      <c r="D21" s="23"/>
      <c r="E21" s="77"/>
      <c r="F21" s="23"/>
      <c r="G21" s="23"/>
      <c r="H21" s="24"/>
      <c r="I21" s="24"/>
      <c r="J21" s="19"/>
    </row>
    <row r="22" spans="2:10" ht="27" customHeight="1">
      <c r="B22" s="248" t="s">
        <v>10</v>
      </c>
      <c r="C22" s="249"/>
      <c r="D22" s="249"/>
      <c r="E22" s="249"/>
      <c r="F22" s="249"/>
      <c r="G22" s="249"/>
      <c r="H22" s="249"/>
      <c r="I22" s="249"/>
      <c r="J22" s="250"/>
    </row>
    <row r="23" spans="2:10" ht="12.75" customHeight="1">
      <c r="B23" s="235" t="s">
        <v>65</v>
      </c>
      <c r="C23" s="235"/>
      <c r="D23" s="235"/>
      <c r="E23" s="235"/>
      <c r="F23" s="235"/>
      <c r="G23" s="235"/>
      <c r="H23" s="235"/>
      <c r="I23" s="235"/>
      <c r="J23" s="235"/>
    </row>
    <row r="24" spans="2:11" ht="18" customHeight="1">
      <c r="B24" s="2" t="s">
        <v>22</v>
      </c>
      <c r="C24" s="152" t="s">
        <v>64</v>
      </c>
      <c r="D24" s="152" t="s">
        <v>60</v>
      </c>
      <c r="E24" s="237" t="s">
        <v>99</v>
      </c>
      <c r="F24" s="233" t="s">
        <v>102</v>
      </c>
      <c r="G24" s="1" t="s">
        <v>16</v>
      </c>
      <c r="H24" s="1">
        <v>14.37</v>
      </c>
      <c r="I24" s="1">
        <v>14.86</v>
      </c>
      <c r="J24" s="165" t="s">
        <v>115</v>
      </c>
      <c r="K24" s="22"/>
    </row>
    <row r="25" spans="2:10" ht="30" customHeight="1">
      <c r="B25" s="2" t="s">
        <v>23</v>
      </c>
      <c r="C25" s="152"/>
      <c r="D25" s="152"/>
      <c r="E25" s="238"/>
      <c r="F25" s="234"/>
      <c r="G25" s="1" t="s">
        <v>14</v>
      </c>
      <c r="H25" s="3">
        <v>1350.33</v>
      </c>
      <c r="I25" s="3">
        <v>1396.24</v>
      </c>
      <c r="J25" s="167"/>
    </row>
    <row r="26" spans="2:10" ht="12.75" customHeight="1">
      <c r="B26" s="235" t="s">
        <v>66</v>
      </c>
      <c r="C26" s="235"/>
      <c r="D26" s="235"/>
      <c r="E26" s="235"/>
      <c r="F26" s="235"/>
      <c r="G26" s="235"/>
      <c r="H26" s="235"/>
      <c r="I26" s="235"/>
      <c r="J26" s="235"/>
    </row>
    <row r="27" spans="2:11" ht="18" customHeight="1">
      <c r="B27" s="2" t="s">
        <v>22</v>
      </c>
      <c r="C27" s="152" t="s">
        <v>64</v>
      </c>
      <c r="D27" s="152" t="s">
        <v>60</v>
      </c>
      <c r="E27" s="237" t="s">
        <v>99</v>
      </c>
      <c r="F27" s="233" t="s">
        <v>102</v>
      </c>
      <c r="G27" s="1" t="s">
        <v>16</v>
      </c>
      <c r="H27" s="1">
        <v>14.37</v>
      </c>
      <c r="I27" s="1">
        <v>14.86</v>
      </c>
      <c r="J27" s="165" t="s">
        <v>115</v>
      </c>
      <c r="K27" s="22"/>
    </row>
    <row r="28" spans="2:10" ht="30" customHeight="1">
      <c r="B28" s="2" t="s">
        <v>23</v>
      </c>
      <c r="C28" s="152"/>
      <c r="D28" s="152"/>
      <c r="E28" s="238"/>
      <c r="F28" s="234"/>
      <c r="G28" s="1" t="s">
        <v>14</v>
      </c>
      <c r="H28" s="3">
        <v>1478.93</v>
      </c>
      <c r="I28" s="3">
        <v>1529.21</v>
      </c>
      <c r="J28" s="167"/>
    </row>
    <row r="29" spans="2:10" ht="12.75" customHeight="1">
      <c r="B29" s="235" t="s">
        <v>67</v>
      </c>
      <c r="C29" s="235"/>
      <c r="D29" s="235"/>
      <c r="E29" s="235"/>
      <c r="F29" s="235"/>
      <c r="G29" s="235"/>
      <c r="H29" s="235"/>
      <c r="I29" s="235"/>
      <c r="J29" s="235"/>
    </row>
    <row r="30" spans="2:11" ht="18" customHeight="1">
      <c r="B30" s="2" t="s">
        <v>22</v>
      </c>
      <c r="C30" s="152" t="s">
        <v>64</v>
      </c>
      <c r="D30" s="152" t="s">
        <v>60</v>
      </c>
      <c r="E30" s="237" t="s">
        <v>99</v>
      </c>
      <c r="F30" s="233" t="s">
        <v>102</v>
      </c>
      <c r="G30" s="1" t="s">
        <v>16</v>
      </c>
      <c r="H30" s="1">
        <v>14.37</v>
      </c>
      <c r="I30" s="1">
        <v>14.86</v>
      </c>
      <c r="J30" s="165" t="s">
        <v>115</v>
      </c>
      <c r="K30" s="22"/>
    </row>
    <row r="31" spans="2:10" ht="30" customHeight="1">
      <c r="B31" s="2" t="s">
        <v>23</v>
      </c>
      <c r="C31" s="152"/>
      <c r="D31" s="152"/>
      <c r="E31" s="238"/>
      <c r="F31" s="234"/>
      <c r="G31" s="1" t="s">
        <v>14</v>
      </c>
      <c r="H31" s="3">
        <v>1259.09</v>
      </c>
      <c r="I31" s="3">
        <v>1301.9</v>
      </c>
      <c r="J31" s="167"/>
    </row>
    <row r="32" spans="2:10" ht="12.75" customHeight="1">
      <c r="B32" s="235" t="s">
        <v>68</v>
      </c>
      <c r="C32" s="235"/>
      <c r="D32" s="235"/>
      <c r="E32" s="235"/>
      <c r="F32" s="235"/>
      <c r="G32" s="235"/>
      <c r="H32" s="235"/>
      <c r="I32" s="235"/>
      <c r="J32" s="235"/>
    </row>
    <row r="33" spans="2:11" ht="18" customHeight="1">
      <c r="B33" s="2" t="s">
        <v>22</v>
      </c>
      <c r="C33" s="152" t="s">
        <v>64</v>
      </c>
      <c r="D33" s="152" t="s">
        <v>60</v>
      </c>
      <c r="E33" s="237" t="s">
        <v>99</v>
      </c>
      <c r="F33" s="233" t="s">
        <v>102</v>
      </c>
      <c r="G33" s="1" t="s">
        <v>16</v>
      </c>
      <c r="H33" s="1">
        <v>14.37</v>
      </c>
      <c r="I33" s="1">
        <v>14.86</v>
      </c>
      <c r="J33" s="165" t="s">
        <v>115</v>
      </c>
      <c r="K33" s="22"/>
    </row>
    <row r="34" spans="2:10" ht="30" customHeight="1">
      <c r="B34" s="2" t="s">
        <v>23</v>
      </c>
      <c r="C34" s="152"/>
      <c r="D34" s="152"/>
      <c r="E34" s="238"/>
      <c r="F34" s="234"/>
      <c r="G34" s="1" t="s">
        <v>14</v>
      </c>
      <c r="H34" s="3">
        <v>1350.33</v>
      </c>
      <c r="I34" s="3">
        <v>1396.24</v>
      </c>
      <c r="J34" s="167"/>
    </row>
    <row r="35" spans="2:10" ht="12.75" customHeight="1">
      <c r="B35" s="235" t="s">
        <v>69</v>
      </c>
      <c r="C35" s="235"/>
      <c r="D35" s="235"/>
      <c r="E35" s="235"/>
      <c r="F35" s="235"/>
      <c r="G35" s="235"/>
      <c r="H35" s="235"/>
      <c r="I35" s="235"/>
      <c r="J35" s="235"/>
    </row>
    <row r="36" spans="2:11" ht="18" customHeight="1">
      <c r="B36" s="2" t="s">
        <v>22</v>
      </c>
      <c r="C36" s="152" t="s">
        <v>76</v>
      </c>
      <c r="D36" s="152" t="s">
        <v>60</v>
      </c>
      <c r="E36" s="237" t="s">
        <v>99</v>
      </c>
      <c r="F36" s="233" t="s">
        <v>102</v>
      </c>
      <c r="G36" s="1" t="s">
        <v>16</v>
      </c>
      <c r="H36" s="1">
        <v>14.37</v>
      </c>
      <c r="I36" s="1">
        <v>14.86</v>
      </c>
      <c r="J36" s="165" t="s">
        <v>115</v>
      </c>
      <c r="K36" s="22"/>
    </row>
    <row r="37" spans="2:10" ht="30" customHeight="1">
      <c r="B37" s="2" t="s">
        <v>23</v>
      </c>
      <c r="C37" s="152"/>
      <c r="D37" s="152"/>
      <c r="E37" s="238"/>
      <c r="F37" s="234"/>
      <c r="G37" s="1" t="s">
        <v>14</v>
      </c>
      <c r="H37" s="3">
        <v>1411.71</v>
      </c>
      <c r="I37" s="3">
        <v>1459.71</v>
      </c>
      <c r="J37" s="167"/>
    </row>
    <row r="38" spans="2:10" ht="12.75" customHeight="1">
      <c r="B38" s="235" t="s">
        <v>70</v>
      </c>
      <c r="C38" s="235"/>
      <c r="D38" s="235"/>
      <c r="E38" s="235"/>
      <c r="F38" s="235"/>
      <c r="G38" s="235"/>
      <c r="H38" s="235"/>
      <c r="I38" s="235"/>
      <c r="J38" s="235"/>
    </row>
    <row r="39" spans="2:11" ht="18" customHeight="1">
      <c r="B39" s="2" t="s">
        <v>22</v>
      </c>
      <c r="C39" s="152" t="s">
        <v>64</v>
      </c>
      <c r="D39" s="152" t="s">
        <v>60</v>
      </c>
      <c r="E39" s="237" t="s">
        <v>99</v>
      </c>
      <c r="F39" s="233" t="s">
        <v>102</v>
      </c>
      <c r="G39" s="1" t="s">
        <v>16</v>
      </c>
      <c r="H39" s="1">
        <v>14.37</v>
      </c>
      <c r="I39" s="1">
        <v>14.86</v>
      </c>
      <c r="J39" s="165" t="s">
        <v>115</v>
      </c>
      <c r="K39" s="22"/>
    </row>
    <row r="40" spans="2:10" ht="30" customHeight="1">
      <c r="B40" s="2" t="s">
        <v>23</v>
      </c>
      <c r="C40" s="152"/>
      <c r="D40" s="152"/>
      <c r="E40" s="238"/>
      <c r="F40" s="234"/>
      <c r="G40" s="1" t="s">
        <v>14</v>
      </c>
      <c r="H40" s="3">
        <v>1527.43</v>
      </c>
      <c r="I40" s="3">
        <v>1579.36</v>
      </c>
      <c r="J40" s="167"/>
    </row>
    <row r="41" spans="2:10" ht="12.75" customHeight="1">
      <c r="B41" s="235" t="s">
        <v>71</v>
      </c>
      <c r="C41" s="235"/>
      <c r="D41" s="235"/>
      <c r="E41" s="235"/>
      <c r="F41" s="235"/>
      <c r="G41" s="235"/>
      <c r="H41" s="235"/>
      <c r="I41" s="235"/>
      <c r="J41" s="235"/>
    </row>
    <row r="42" spans="2:11" ht="18" customHeight="1">
      <c r="B42" s="2" t="s">
        <v>22</v>
      </c>
      <c r="C42" s="152" t="s">
        <v>64</v>
      </c>
      <c r="D42" s="152" t="s">
        <v>60</v>
      </c>
      <c r="E42" s="237" t="s">
        <v>99</v>
      </c>
      <c r="F42" s="233" t="s">
        <v>102</v>
      </c>
      <c r="G42" s="1" t="s">
        <v>16</v>
      </c>
      <c r="H42" s="1">
        <v>14.37</v>
      </c>
      <c r="I42" s="1">
        <v>14.86</v>
      </c>
      <c r="J42" s="165" t="s">
        <v>115</v>
      </c>
      <c r="K42" s="22"/>
    </row>
    <row r="43" spans="2:10" ht="30" customHeight="1">
      <c r="B43" s="2" t="s">
        <v>23</v>
      </c>
      <c r="C43" s="152"/>
      <c r="D43" s="152"/>
      <c r="E43" s="238"/>
      <c r="F43" s="234"/>
      <c r="G43" s="1" t="s">
        <v>14</v>
      </c>
      <c r="H43" s="3">
        <v>1294.07</v>
      </c>
      <c r="I43" s="3">
        <v>1338.07</v>
      </c>
      <c r="J43" s="167"/>
    </row>
    <row r="44" spans="2:10" ht="12.75" customHeight="1">
      <c r="B44" s="235" t="s">
        <v>72</v>
      </c>
      <c r="C44" s="235"/>
      <c r="D44" s="235"/>
      <c r="E44" s="235"/>
      <c r="F44" s="235"/>
      <c r="G44" s="235"/>
      <c r="H44" s="235"/>
      <c r="I44" s="235"/>
      <c r="J44" s="235"/>
    </row>
    <row r="45" spans="2:11" ht="18" customHeight="1">
      <c r="B45" s="2" t="s">
        <v>22</v>
      </c>
      <c r="C45" s="152" t="s">
        <v>64</v>
      </c>
      <c r="D45" s="152" t="s">
        <v>60</v>
      </c>
      <c r="E45" s="237" t="s">
        <v>99</v>
      </c>
      <c r="F45" s="233" t="s">
        <v>102</v>
      </c>
      <c r="G45" s="1" t="s">
        <v>16</v>
      </c>
      <c r="H45" s="1">
        <v>14.37</v>
      </c>
      <c r="I45" s="1">
        <v>14.86</v>
      </c>
      <c r="J45" s="165" t="s">
        <v>115</v>
      </c>
      <c r="K45" s="22"/>
    </row>
    <row r="46" spans="2:10" ht="36.75" customHeight="1">
      <c r="B46" s="2" t="s">
        <v>23</v>
      </c>
      <c r="C46" s="152"/>
      <c r="D46" s="152"/>
      <c r="E46" s="238"/>
      <c r="F46" s="234"/>
      <c r="G46" s="1" t="s">
        <v>14</v>
      </c>
      <c r="H46" s="3">
        <v>1411.71</v>
      </c>
      <c r="I46" s="3">
        <v>1459.71</v>
      </c>
      <c r="J46" s="167"/>
    </row>
    <row r="47" spans="2:10" ht="76.5">
      <c r="B47" s="39" t="s">
        <v>133</v>
      </c>
      <c r="C47" s="6" t="s">
        <v>64</v>
      </c>
      <c r="D47" s="6" t="s">
        <v>60</v>
      </c>
      <c r="E47" s="57">
        <v>44251</v>
      </c>
      <c r="F47" s="6" t="s">
        <v>131</v>
      </c>
      <c r="G47" s="1" t="s">
        <v>14</v>
      </c>
      <c r="H47" s="3">
        <v>1294.07</v>
      </c>
      <c r="I47" s="3">
        <v>1338.07</v>
      </c>
      <c r="J47" s="6" t="s">
        <v>132</v>
      </c>
    </row>
    <row r="48" spans="2:10" ht="76.5">
      <c r="B48" s="85" t="s">
        <v>134</v>
      </c>
      <c r="C48" s="1" t="s">
        <v>64</v>
      </c>
      <c r="D48" s="1" t="s">
        <v>60</v>
      </c>
      <c r="E48" s="5">
        <v>44251</v>
      </c>
      <c r="F48" s="1" t="s">
        <v>131</v>
      </c>
      <c r="G48" s="1" t="s">
        <v>14</v>
      </c>
      <c r="H48" s="3">
        <v>1259.09</v>
      </c>
      <c r="I48" s="3">
        <v>1301.9</v>
      </c>
      <c r="J48" s="1" t="s">
        <v>132</v>
      </c>
    </row>
  </sheetData>
  <sheetProtection/>
  <mergeCells count="69">
    <mergeCell ref="J42:J43"/>
    <mergeCell ref="J24:J25"/>
    <mergeCell ref="J27:J28"/>
    <mergeCell ref="J30:J31"/>
    <mergeCell ref="J33:J34"/>
    <mergeCell ref="J36:J37"/>
    <mergeCell ref="B38:J38"/>
    <mergeCell ref="B26:J26"/>
    <mergeCell ref="C27:C28"/>
    <mergeCell ref="D27:D28"/>
    <mergeCell ref="B2:J2"/>
    <mergeCell ref="B4:J4"/>
    <mergeCell ref="B5:J5"/>
    <mergeCell ref="B7:J7"/>
    <mergeCell ref="B8:J8"/>
    <mergeCell ref="B10:C11"/>
    <mergeCell ref="G10:G11"/>
    <mergeCell ref="D10:D11"/>
    <mergeCell ref="E10:F10"/>
    <mergeCell ref="J10:J11"/>
    <mergeCell ref="B12:J12"/>
    <mergeCell ref="B15:J15"/>
    <mergeCell ref="B16:J16"/>
    <mergeCell ref="C17:C20"/>
    <mergeCell ref="E17:E20"/>
    <mergeCell ref="H10:I10"/>
    <mergeCell ref="J17:J20"/>
    <mergeCell ref="D17:D20"/>
    <mergeCell ref="B23:J23"/>
    <mergeCell ref="D24:D25"/>
    <mergeCell ref="E24:E25"/>
    <mergeCell ref="F24:F25"/>
    <mergeCell ref="F17:F20"/>
    <mergeCell ref="C24:C25"/>
    <mergeCell ref="B22:J22"/>
    <mergeCell ref="G17:I18"/>
    <mergeCell ref="E27:E28"/>
    <mergeCell ref="F27:F28"/>
    <mergeCell ref="B29:J29"/>
    <mergeCell ref="C36:C37"/>
    <mergeCell ref="D36:D37"/>
    <mergeCell ref="E36:E37"/>
    <mergeCell ref="F36:F37"/>
    <mergeCell ref="D33:D34"/>
    <mergeCell ref="E33:E34"/>
    <mergeCell ref="F33:F34"/>
    <mergeCell ref="D30:D31"/>
    <mergeCell ref="E30:E31"/>
    <mergeCell ref="B32:J32"/>
    <mergeCell ref="C33:C34"/>
    <mergeCell ref="F30:F31"/>
    <mergeCell ref="B35:J35"/>
    <mergeCell ref="C30:C31"/>
    <mergeCell ref="B41:J41"/>
    <mergeCell ref="C42:C43"/>
    <mergeCell ref="D42:D43"/>
    <mergeCell ref="E42:E43"/>
    <mergeCell ref="F42:F43"/>
    <mergeCell ref="J39:J40"/>
    <mergeCell ref="C39:C40"/>
    <mergeCell ref="D39:D40"/>
    <mergeCell ref="E39:E40"/>
    <mergeCell ref="F39:F40"/>
    <mergeCell ref="B44:J44"/>
    <mergeCell ref="C45:C46"/>
    <mergeCell ref="D45:D46"/>
    <mergeCell ref="E45:E46"/>
    <mergeCell ref="F45:F46"/>
    <mergeCell ref="J45:J46"/>
  </mergeCells>
  <printOptions/>
  <pageMargins left="0.1968503937007874" right="0.1968503937007874" top="0.7874015748031497" bottom="0.3937007874015748" header="0.1968503937007874" footer="0"/>
  <pageSetup fitToHeight="0" fitToWidth="1" horizontalDpi="600" verticalDpi="600" orientation="landscape" paperSize="9" scale="72" r:id="rId1"/>
  <headerFooter alignWithMargins="0">
    <oddFooter>&amp;L&amp;Z&amp;F&amp;A</oddFooter>
  </headerFooter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M49"/>
  <sheetViews>
    <sheetView tabSelected="1" zoomScalePageLayoutView="0" workbookViewId="0" topLeftCell="A1">
      <selection activeCell="B2" sqref="B2:J2"/>
    </sheetView>
  </sheetViews>
  <sheetFormatPr defaultColWidth="9.140625" defaultRowHeight="12.75"/>
  <cols>
    <col min="1" max="1" width="7.8515625" style="125" customWidth="1"/>
    <col min="2" max="2" width="38.140625" style="125" customWidth="1"/>
    <col min="3" max="4" width="26.00390625" style="125" customWidth="1"/>
    <col min="5" max="5" width="14.140625" style="125" customWidth="1"/>
    <col min="6" max="6" width="17.00390625" style="125" customWidth="1"/>
    <col min="7" max="7" width="10.28125" style="125" customWidth="1"/>
    <col min="8" max="9" width="17.00390625" style="125" customWidth="1"/>
    <col min="10" max="10" width="30.7109375" style="125" customWidth="1"/>
    <col min="11" max="11" width="13.421875" style="125" customWidth="1"/>
    <col min="12" max="12" width="14.8515625" style="125" customWidth="1"/>
    <col min="13" max="13" width="20.7109375" style="125" customWidth="1"/>
    <col min="14" max="16384" width="9.140625" style="125" customWidth="1"/>
  </cols>
  <sheetData>
    <row r="1" ht="18.75">
      <c r="J1" s="126"/>
    </row>
    <row r="2" spans="2:10" s="133" customFormat="1" ht="35.25" customHeight="1">
      <c r="B2" s="254" t="s">
        <v>94</v>
      </c>
      <c r="C2" s="254"/>
      <c r="D2" s="254"/>
      <c r="E2" s="254"/>
      <c r="F2" s="254"/>
      <c r="G2" s="254"/>
      <c r="H2" s="254"/>
      <c r="I2" s="254"/>
      <c r="J2" s="254"/>
    </row>
    <row r="3" spans="3:10" s="133" customFormat="1" ht="23.25" customHeight="1">
      <c r="C3" s="134"/>
      <c r="D3" s="134"/>
      <c r="E3" s="134"/>
      <c r="F3" s="134"/>
      <c r="G3" s="134"/>
      <c r="H3" s="134"/>
      <c r="I3" s="134"/>
      <c r="J3" s="134"/>
    </row>
    <row r="4" spans="2:10" s="133" customFormat="1" ht="24.75" customHeight="1">
      <c r="B4" s="254" t="s">
        <v>57</v>
      </c>
      <c r="C4" s="254"/>
      <c r="D4" s="254"/>
      <c r="E4" s="254"/>
      <c r="F4" s="254"/>
      <c r="G4" s="254"/>
      <c r="H4" s="254"/>
      <c r="I4" s="254"/>
      <c r="J4" s="254"/>
    </row>
    <row r="5" spans="2:10" s="133" customFormat="1" ht="13.5" customHeight="1">
      <c r="B5" s="255" t="s">
        <v>0</v>
      </c>
      <c r="C5" s="255"/>
      <c r="D5" s="255"/>
      <c r="E5" s="255"/>
      <c r="F5" s="255"/>
      <c r="G5" s="255"/>
      <c r="H5" s="255"/>
      <c r="I5" s="255"/>
      <c r="J5" s="255"/>
    </row>
    <row r="6" spans="3:10" s="133" customFormat="1" ht="13.5" customHeight="1">
      <c r="C6" s="135"/>
      <c r="D6" s="135"/>
      <c r="E6" s="135"/>
      <c r="F6" s="135"/>
      <c r="G6" s="135"/>
      <c r="H6" s="135"/>
      <c r="I6" s="135"/>
      <c r="J6" s="135"/>
    </row>
    <row r="7" spans="2:10" s="133" customFormat="1" ht="13.5" customHeight="1">
      <c r="B7" s="254" t="s">
        <v>1</v>
      </c>
      <c r="C7" s="254"/>
      <c r="D7" s="254"/>
      <c r="E7" s="254"/>
      <c r="F7" s="254"/>
      <c r="G7" s="254"/>
      <c r="H7" s="254"/>
      <c r="I7" s="254"/>
      <c r="J7" s="254"/>
    </row>
    <row r="8" spans="2:10" s="133" customFormat="1" ht="13.5" customHeight="1">
      <c r="B8" s="255" t="s">
        <v>2</v>
      </c>
      <c r="C8" s="255"/>
      <c r="D8" s="255"/>
      <c r="E8" s="255"/>
      <c r="F8" s="255"/>
      <c r="G8" s="255"/>
      <c r="H8" s="255"/>
      <c r="I8" s="255"/>
      <c r="J8" s="255"/>
    </row>
    <row r="9" spans="3:10" ht="21.75" customHeight="1">
      <c r="C9" s="127"/>
      <c r="D9" s="127"/>
      <c r="E9" s="127" t="s">
        <v>3</v>
      </c>
      <c r="F9" s="127"/>
      <c r="G9" s="127"/>
      <c r="H9" s="127"/>
      <c r="I9" s="127"/>
      <c r="J9" s="127"/>
    </row>
    <row r="10" spans="2:10" s="133" customFormat="1" ht="51" customHeight="1">
      <c r="B10" s="256" t="s">
        <v>4</v>
      </c>
      <c r="C10" s="256"/>
      <c r="D10" s="256" t="s">
        <v>5</v>
      </c>
      <c r="E10" s="256" t="s">
        <v>6</v>
      </c>
      <c r="F10" s="256"/>
      <c r="G10" s="256" t="s">
        <v>13</v>
      </c>
      <c r="H10" s="256" t="s">
        <v>17</v>
      </c>
      <c r="I10" s="256"/>
      <c r="J10" s="256" t="s">
        <v>7</v>
      </c>
    </row>
    <row r="11" spans="2:10" s="133" customFormat="1" ht="31.5" customHeight="1">
      <c r="B11" s="256"/>
      <c r="C11" s="256"/>
      <c r="D11" s="256"/>
      <c r="E11" s="136" t="s">
        <v>8</v>
      </c>
      <c r="F11" s="136" t="s">
        <v>9</v>
      </c>
      <c r="G11" s="257"/>
      <c r="H11" s="136" t="s">
        <v>104</v>
      </c>
      <c r="I11" s="136" t="s">
        <v>105</v>
      </c>
      <c r="J11" s="256"/>
    </row>
    <row r="12" spans="2:10" s="133" customFormat="1" ht="27" customHeight="1">
      <c r="B12" s="258" t="s">
        <v>18</v>
      </c>
      <c r="C12" s="259"/>
      <c r="D12" s="259"/>
      <c r="E12" s="259"/>
      <c r="F12" s="259"/>
      <c r="G12" s="259"/>
      <c r="H12" s="259"/>
      <c r="I12" s="259"/>
      <c r="J12" s="260"/>
    </row>
    <row r="13" spans="2:13" s="139" customFormat="1" ht="38.25">
      <c r="B13" s="137" t="s">
        <v>26</v>
      </c>
      <c r="C13" s="136" t="s">
        <v>135</v>
      </c>
      <c r="D13" s="136" t="s">
        <v>60</v>
      </c>
      <c r="E13" s="124" t="s">
        <v>136</v>
      </c>
      <c r="F13" s="123" t="s">
        <v>137</v>
      </c>
      <c r="G13" s="136" t="s">
        <v>14</v>
      </c>
      <c r="H13" s="138" t="s">
        <v>141</v>
      </c>
      <c r="I13" s="138">
        <v>2279.47</v>
      </c>
      <c r="J13" s="1" t="s">
        <v>144</v>
      </c>
      <c r="M13" s="140"/>
    </row>
    <row r="14" spans="2:13" s="139" customFormat="1" ht="38.25">
      <c r="B14" s="141" t="s">
        <v>10</v>
      </c>
      <c r="C14" s="136" t="s">
        <v>135</v>
      </c>
      <c r="D14" s="136" t="s">
        <v>60</v>
      </c>
      <c r="E14" s="124" t="s">
        <v>136</v>
      </c>
      <c r="F14" s="123" t="s">
        <v>138</v>
      </c>
      <c r="G14" s="136" t="s">
        <v>14</v>
      </c>
      <c r="H14" s="138">
        <v>2543.62</v>
      </c>
      <c r="I14" s="138">
        <v>2600</v>
      </c>
      <c r="J14" s="148" t="str">
        <f>J13</f>
        <v>Газета "Ладога" № 46(6112) от 27.11.2021г.</v>
      </c>
      <c r="L14" s="142"/>
      <c r="M14" s="142"/>
    </row>
    <row r="15" spans="2:10" s="133" customFormat="1" ht="27" customHeight="1">
      <c r="B15" s="261" t="s">
        <v>24</v>
      </c>
      <c r="C15" s="262"/>
      <c r="D15" s="263"/>
      <c r="E15" s="263"/>
      <c r="F15" s="263"/>
      <c r="G15" s="263"/>
      <c r="H15" s="263"/>
      <c r="I15" s="263"/>
      <c r="J15" s="264"/>
    </row>
    <row r="16" spans="2:10" s="133" customFormat="1" ht="27.75" customHeight="1">
      <c r="B16" s="265" t="s">
        <v>25</v>
      </c>
      <c r="C16" s="266"/>
      <c r="D16" s="266"/>
      <c r="E16" s="266"/>
      <c r="F16" s="266"/>
      <c r="G16" s="266"/>
      <c r="H16" s="266"/>
      <c r="I16" s="266"/>
      <c r="J16" s="267"/>
    </row>
    <row r="17" spans="2:10" s="133" customFormat="1" ht="25.5">
      <c r="B17" s="137" t="s">
        <v>47</v>
      </c>
      <c r="C17" s="256" t="s">
        <v>135</v>
      </c>
      <c r="D17" s="256" t="s">
        <v>60</v>
      </c>
      <c r="E17" s="268" t="s">
        <v>139</v>
      </c>
      <c r="F17" s="269" t="s">
        <v>140</v>
      </c>
      <c r="G17" s="270"/>
      <c r="H17" s="262"/>
      <c r="I17" s="271"/>
      <c r="J17" s="275" t="str">
        <f>J14</f>
        <v>Газета "Ладога" № 46(6112) от 27.11.2021г.</v>
      </c>
    </row>
    <row r="18" spans="2:10" s="133" customFormat="1" ht="15.75">
      <c r="B18" s="137" t="s">
        <v>44</v>
      </c>
      <c r="C18" s="256"/>
      <c r="D18" s="256"/>
      <c r="E18" s="268"/>
      <c r="F18" s="269"/>
      <c r="G18" s="272"/>
      <c r="H18" s="273"/>
      <c r="I18" s="274"/>
      <c r="J18" s="275"/>
    </row>
    <row r="19" spans="2:10" s="133" customFormat="1" ht="25.5">
      <c r="B19" s="137" t="s">
        <v>143</v>
      </c>
      <c r="C19" s="256"/>
      <c r="D19" s="256"/>
      <c r="E19" s="268"/>
      <c r="F19" s="256"/>
      <c r="G19" s="144" t="s">
        <v>16</v>
      </c>
      <c r="H19" s="145"/>
      <c r="I19" s="145" t="s">
        <v>141</v>
      </c>
      <c r="J19" s="256"/>
    </row>
    <row r="20" spans="2:10" s="133" customFormat="1" ht="15.75">
      <c r="B20" s="137" t="s">
        <v>23</v>
      </c>
      <c r="C20" s="256"/>
      <c r="D20" s="256"/>
      <c r="E20" s="268"/>
      <c r="F20" s="256"/>
      <c r="G20" s="146" t="s">
        <v>14</v>
      </c>
      <c r="H20" s="138"/>
      <c r="I20" s="138">
        <v>2279.47</v>
      </c>
      <c r="J20" s="256"/>
    </row>
    <row r="21" spans="2:10" ht="27" customHeight="1">
      <c r="B21" s="128"/>
      <c r="C21" s="129"/>
      <c r="D21" s="129"/>
      <c r="E21" s="130"/>
      <c r="F21" s="129"/>
      <c r="G21" s="129"/>
      <c r="H21" s="131"/>
      <c r="I21" s="131"/>
      <c r="J21" s="132"/>
    </row>
    <row r="22" spans="2:10" s="133" customFormat="1" ht="27" customHeight="1">
      <c r="B22" s="276" t="s">
        <v>10</v>
      </c>
      <c r="C22" s="277"/>
      <c r="D22" s="277"/>
      <c r="E22" s="277"/>
      <c r="F22" s="277"/>
      <c r="G22" s="277"/>
      <c r="H22" s="277"/>
      <c r="I22" s="277"/>
      <c r="J22" s="278"/>
    </row>
    <row r="23" spans="2:10" s="133" customFormat="1" ht="15.75">
      <c r="B23" s="279" t="s">
        <v>65</v>
      </c>
      <c r="C23" s="279"/>
      <c r="D23" s="279"/>
      <c r="E23" s="279"/>
      <c r="F23" s="279"/>
      <c r="G23" s="279"/>
      <c r="H23" s="279"/>
      <c r="I23" s="279"/>
      <c r="J23" s="279"/>
    </row>
    <row r="24" spans="2:11" s="133" customFormat="1" ht="25.5">
      <c r="B24" s="137" t="s">
        <v>143</v>
      </c>
      <c r="C24" s="256" t="s">
        <v>135</v>
      </c>
      <c r="D24" s="256" t="s">
        <v>60</v>
      </c>
      <c r="E24" s="182" t="s">
        <v>136</v>
      </c>
      <c r="F24" s="184" t="s">
        <v>138</v>
      </c>
      <c r="G24" s="136" t="s">
        <v>16</v>
      </c>
      <c r="H24" s="136">
        <v>19.77</v>
      </c>
      <c r="I24" s="136">
        <v>20.44</v>
      </c>
      <c r="J24" s="280" t="str">
        <f>J17</f>
        <v>Газета "Ладога" № 46(6112) от 27.11.2021г.</v>
      </c>
      <c r="K24" s="143"/>
    </row>
    <row r="25" spans="2:10" s="133" customFormat="1" ht="15.75">
      <c r="B25" s="137" t="s">
        <v>23</v>
      </c>
      <c r="C25" s="256"/>
      <c r="D25" s="256"/>
      <c r="E25" s="183"/>
      <c r="F25" s="185"/>
      <c r="G25" s="136" t="s">
        <v>14</v>
      </c>
      <c r="H25" s="138">
        <v>1911.6</v>
      </c>
      <c r="I25" s="138">
        <v>1976.59</v>
      </c>
      <c r="J25" s="281"/>
    </row>
    <row r="26" spans="2:10" s="133" customFormat="1" ht="15.75">
      <c r="B26" s="279" t="s">
        <v>66</v>
      </c>
      <c r="C26" s="279"/>
      <c r="D26" s="279"/>
      <c r="E26" s="279"/>
      <c r="F26" s="279"/>
      <c r="G26" s="279"/>
      <c r="H26" s="279"/>
      <c r="I26" s="279"/>
      <c r="J26" s="279"/>
    </row>
    <row r="27" spans="2:11" s="133" customFormat="1" ht="25.5">
      <c r="B27" s="137" t="s">
        <v>143</v>
      </c>
      <c r="C27" s="256" t="s">
        <v>135</v>
      </c>
      <c r="D27" s="256" t="s">
        <v>60</v>
      </c>
      <c r="E27" s="182" t="s">
        <v>136</v>
      </c>
      <c r="F27" s="184" t="s">
        <v>138</v>
      </c>
      <c r="G27" s="136" t="s">
        <v>16</v>
      </c>
      <c r="H27" s="136">
        <v>19.77</v>
      </c>
      <c r="I27" s="136">
        <v>20.44</v>
      </c>
      <c r="J27" s="280" t="str">
        <f>J24</f>
        <v>Газета "Ладога" № 46(6112) от 27.11.2021г.</v>
      </c>
      <c r="K27" s="143"/>
    </row>
    <row r="28" spans="2:10" s="133" customFormat="1" ht="15.75">
      <c r="B28" s="137" t="s">
        <v>23</v>
      </c>
      <c r="C28" s="256"/>
      <c r="D28" s="256"/>
      <c r="E28" s="183"/>
      <c r="F28" s="185"/>
      <c r="G28" s="136" t="s">
        <v>14</v>
      </c>
      <c r="H28" s="138">
        <v>2093.65</v>
      </c>
      <c r="I28" s="138">
        <v>2164.83</v>
      </c>
      <c r="J28" s="281"/>
    </row>
    <row r="29" spans="2:10" s="133" customFormat="1" ht="15.75">
      <c r="B29" s="279" t="s">
        <v>67</v>
      </c>
      <c r="C29" s="279"/>
      <c r="D29" s="279"/>
      <c r="E29" s="279"/>
      <c r="F29" s="279"/>
      <c r="G29" s="279"/>
      <c r="H29" s="279"/>
      <c r="I29" s="279"/>
      <c r="J29" s="279"/>
    </row>
    <row r="30" spans="2:11" s="133" customFormat="1" ht="25.5">
      <c r="B30" s="137" t="s">
        <v>143</v>
      </c>
      <c r="C30" s="256" t="s">
        <v>135</v>
      </c>
      <c r="D30" s="256" t="s">
        <v>60</v>
      </c>
      <c r="E30" s="182" t="s">
        <v>136</v>
      </c>
      <c r="F30" s="184" t="s">
        <v>138</v>
      </c>
      <c r="G30" s="136" t="s">
        <v>16</v>
      </c>
      <c r="H30" s="136">
        <v>19.77</v>
      </c>
      <c r="I30" s="136">
        <v>20.44</v>
      </c>
      <c r="J30" s="280" t="str">
        <f>J27</f>
        <v>Газета "Ладога" № 46(6112) от 27.11.2021г.</v>
      </c>
      <c r="K30" s="143"/>
    </row>
    <row r="31" spans="2:10" s="133" customFormat="1" ht="15.75">
      <c r="B31" s="137" t="s">
        <v>23</v>
      </c>
      <c r="C31" s="256"/>
      <c r="D31" s="256"/>
      <c r="E31" s="183"/>
      <c r="F31" s="185"/>
      <c r="G31" s="136" t="s">
        <v>14</v>
      </c>
      <c r="H31" s="138">
        <v>1782.44</v>
      </c>
      <c r="I31" s="138">
        <v>1843.04</v>
      </c>
      <c r="J31" s="281"/>
    </row>
    <row r="32" spans="2:10" s="133" customFormat="1" ht="15.75">
      <c r="B32" s="279" t="s">
        <v>68</v>
      </c>
      <c r="C32" s="279"/>
      <c r="D32" s="279"/>
      <c r="E32" s="279"/>
      <c r="F32" s="279"/>
      <c r="G32" s="279"/>
      <c r="H32" s="279"/>
      <c r="I32" s="279"/>
      <c r="J32" s="279"/>
    </row>
    <row r="33" spans="2:11" s="133" customFormat="1" ht="25.5">
      <c r="B33" s="137" t="s">
        <v>143</v>
      </c>
      <c r="C33" s="256" t="s">
        <v>135</v>
      </c>
      <c r="D33" s="256" t="s">
        <v>60</v>
      </c>
      <c r="E33" s="182" t="s">
        <v>136</v>
      </c>
      <c r="F33" s="184" t="s">
        <v>138</v>
      </c>
      <c r="G33" s="136" t="s">
        <v>16</v>
      </c>
      <c r="H33" s="136">
        <v>19.77</v>
      </c>
      <c r="I33" s="136">
        <v>20.44</v>
      </c>
      <c r="J33" s="280" t="str">
        <f>J30</f>
        <v>Газета "Ладога" № 46(6112) от 27.11.2021г.</v>
      </c>
      <c r="K33" s="143"/>
    </row>
    <row r="34" spans="2:10" s="133" customFormat="1" ht="15.75">
      <c r="B34" s="137" t="s">
        <v>23</v>
      </c>
      <c r="C34" s="256"/>
      <c r="D34" s="256"/>
      <c r="E34" s="183"/>
      <c r="F34" s="185"/>
      <c r="G34" s="136" t="s">
        <v>14</v>
      </c>
      <c r="H34" s="138">
        <v>1911.6</v>
      </c>
      <c r="I34" s="138">
        <v>1976.59</v>
      </c>
      <c r="J34" s="281"/>
    </row>
    <row r="35" spans="2:10" s="133" customFormat="1" ht="15.75">
      <c r="B35" s="279" t="s">
        <v>69</v>
      </c>
      <c r="C35" s="279"/>
      <c r="D35" s="279"/>
      <c r="E35" s="279"/>
      <c r="F35" s="279"/>
      <c r="G35" s="279"/>
      <c r="H35" s="279"/>
      <c r="I35" s="279"/>
      <c r="J35" s="279"/>
    </row>
    <row r="36" spans="2:11" s="133" customFormat="1" ht="25.5">
      <c r="B36" s="137" t="s">
        <v>143</v>
      </c>
      <c r="C36" s="256" t="s">
        <v>135</v>
      </c>
      <c r="D36" s="256" t="s">
        <v>60</v>
      </c>
      <c r="E36" s="182" t="s">
        <v>136</v>
      </c>
      <c r="F36" s="184" t="s">
        <v>138</v>
      </c>
      <c r="G36" s="136" t="s">
        <v>16</v>
      </c>
      <c r="H36" s="136">
        <v>19.77</v>
      </c>
      <c r="I36" s="136">
        <v>20.44</v>
      </c>
      <c r="J36" s="280" t="str">
        <f>J33</f>
        <v>Газета "Ладога" № 46(6112) от 27.11.2021г.</v>
      </c>
      <c r="K36" s="143"/>
    </row>
    <row r="37" spans="2:10" s="133" customFormat="1" ht="15.75">
      <c r="B37" s="137" t="s">
        <v>23</v>
      </c>
      <c r="C37" s="256"/>
      <c r="D37" s="256"/>
      <c r="E37" s="183"/>
      <c r="F37" s="185"/>
      <c r="G37" s="136" t="s">
        <v>14</v>
      </c>
      <c r="H37" s="138">
        <v>1998.49</v>
      </c>
      <c r="I37" s="138">
        <v>2066.44</v>
      </c>
      <c r="J37" s="281"/>
    </row>
    <row r="38" spans="2:10" s="133" customFormat="1" ht="15.75">
      <c r="B38" s="279" t="s">
        <v>70</v>
      </c>
      <c r="C38" s="279"/>
      <c r="D38" s="279"/>
      <c r="E38" s="279"/>
      <c r="F38" s="279"/>
      <c r="G38" s="279"/>
      <c r="H38" s="279"/>
      <c r="I38" s="279"/>
      <c r="J38" s="279"/>
    </row>
    <row r="39" spans="2:11" s="133" customFormat="1" ht="25.5">
      <c r="B39" s="137" t="s">
        <v>143</v>
      </c>
      <c r="C39" s="256" t="s">
        <v>135</v>
      </c>
      <c r="D39" s="256" t="s">
        <v>60</v>
      </c>
      <c r="E39" s="182" t="s">
        <v>136</v>
      </c>
      <c r="F39" s="184" t="s">
        <v>138</v>
      </c>
      <c r="G39" s="136" t="s">
        <v>16</v>
      </c>
      <c r="H39" s="136">
        <v>19.77</v>
      </c>
      <c r="I39" s="136">
        <v>20.44</v>
      </c>
      <c r="J39" s="280" t="str">
        <f>J36</f>
        <v>Газета "Ладога" № 46(6112) от 27.11.2021г.</v>
      </c>
      <c r="K39" s="143"/>
    </row>
    <row r="40" spans="2:10" s="133" customFormat="1" ht="15.75">
      <c r="B40" s="137" t="s">
        <v>23</v>
      </c>
      <c r="C40" s="256"/>
      <c r="D40" s="256"/>
      <c r="E40" s="183"/>
      <c r="F40" s="185"/>
      <c r="G40" s="136" t="s">
        <v>14</v>
      </c>
      <c r="H40" s="138">
        <v>2162.3</v>
      </c>
      <c r="I40" s="138">
        <v>2235.82</v>
      </c>
      <c r="J40" s="281"/>
    </row>
    <row r="41" spans="2:10" s="133" customFormat="1" ht="15.75">
      <c r="B41" s="279" t="s">
        <v>71</v>
      </c>
      <c r="C41" s="279"/>
      <c r="D41" s="279"/>
      <c r="E41" s="279"/>
      <c r="F41" s="279"/>
      <c r="G41" s="279"/>
      <c r="H41" s="279"/>
      <c r="I41" s="279"/>
      <c r="J41" s="279"/>
    </row>
    <row r="42" spans="2:11" s="133" customFormat="1" ht="25.5">
      <c r="B42" s="137" t="s">
        <v>143</v>
      </c>
      <c r="C42" s="256" t="s">
        <v>135</v>
      </c>
      <c r="D42" s="256" t="s">
        <v>60</v>
      </c>
      <c r="E42" s="182" t="s">
        <v>136</v>
      </c>
      <c r="F42" s="184" t="s">
        <v>138</v>
      </c>
      <c r="G42" s="136" t="s">
        <v>16</v>
      </c>
      <c r="H42" s="136">
        <v>19.77</v>
      </c>
      <c r="I42" s="136">
        <v>20.44</v>
      </c>
      <c r="J42" s="280" t="str">
        <f>J39</f>
        <v>Газета "Ладога" № 46(6112) от 27.11.2021г.</v>
      </c>
      <c r="K42" s="143"/>
    </row>
    <row r="43" spans="2:10" s="133" customFormat="1" ht="15.75">
      <c r="B43" s="137" t="s">
        <v>23</v>
      </c>
      <c r="C43" s="256"/>
      <c r="D43" s="256"/>
      <c r="E43" s="183"/>
      <c r="F43" s="185"/>
      <c r="G43" s="136" t="s">
        <v>14</v>
      </c>
      <c r="H43" s="138">
        <v>1831.94</v>
      </c>
      <c r="I43" s="138">
        <v>1894.23</v>
      </c>
      <c r="J43" s="281"/>
    </row>
    <row r="44" spans="2:10" s="133" customFormat="1" ht="15.75">
      <c r="B44" s="279" t="s">
        <v>72</v>
      </c>
      <c r="C44" s="279"/>
      <c r="D44" s="279"/>
      <c r="E44" s="279"/>
      <c r="F44" s="279"/>
      <c r="G44" s="279"/>
      <c r="H44" s="279"/>
      <c r="I44" s="279"/>
      <c r="J44" s="279"/>
    </row>
    <row r="45" spans="2:11" s="133" customFormat="1" ht="25.5">
      <c r="B45" s="137" t="s">
        <v>143</v>
      </c>
      <c r="C45" s="256" t="s">
        <v>135</v>
      </c>
      <c r="D45" s="256" t="s">
        <v>60</v>
      </c>
      <c r="E45" s="182" t="s">
        <v>136</v>
      </c>
      <c r="F45" s="184" t="s">
        <v>138</v>
      </c>
      <c r="G45" s="136" t="s">
        <v>16</v>
      </c>
      <c r="H45" s="136">
        <v>19.77</v>
      </c>
      <c r="I45" s="136">
        <v>20.44</v>
      </c>
      <c r="J45" s="280" t="str">
        <f>J42</f>
        <v>Газета "Ладога" № 46(6112) от 27.11.2021г.</v>
      </c>
      <c r="K45" s="143"/>
    </row>
    <row r="46" spans="2:10" s="133" customFormat="1" ht="15.75">
      <c r="B46" s="137" t="s">
        <v>23</v>
      </c>
      <c r="C46" s="256"/>
      <c r="D46" s="256"/>
      <c r="E46" s="183"/>
      <c r="F46" s="185"/>
      <c r="G46" s="136" t="s">
        <v>14</v>
      </c>
      <c r="H46" s="138">
        <v>1998.49</v>
      </c>
      <c r="I46" s="138">
        <v>2066.44</v>
      </c>
      <c r="J46" s="281"/>
    </row>
    <row r="48" spans="2:10" s="147" customFormat="1" ht="49.5" customHeight="1">
      <c r="B48" s="282" t="s">
        <v>142</v>
      </c>
      <c r="C48" s="282"/>
      <c r="D48" s="282"/>
      <c r="E48" s="282"/>
      <c r="F48" s="282"/>
      <c r="G48" s="282"/>
      <c r="H48" s="282"/>
      <c r="I48" s="282"/>
      <c r="J48" s="282"/>
    </row>
    <row r="49" spans="2:10" ht="15.75">
      <c r="B49" s="283"/>
      <c r="C49" s="283"/>
      <c r="D49" s="283"/>
      <c r="E49" s="283"/>
      <c r="F49" s="283"/>
      <c r="G49" s="283"/>
      <c r="H49" s="283"/>
      <c r="I49" s="283"/>
      <c r="J49" s="283"/>
    </row>
  </sheetData>
  <sheetProtection/>
  <mergeCells count="71">
    <mergeCell ref="B48:J48"/>
    <mergeCell ref="B49:J49"/>
    <mergeCell ref="B44:J44"/>
    <mergeCell ref="C45:C46"/>
    <mergeCell ref="D45:D46"/>
    <mergeCell ref="E45:E46"/>
    <mergeCell ref="F45:F46"/>
    <mergeCell ref="J45:J46"/>
    <mergeCell ref="B41:J41"/>
    <mergeCell ref="C42:C43"/>
    <mergeCell ref="D42:D43"/>
    <mergeCell ref="E42:E43"/>
    <mergeCell ref="F42:F43"/>
    <mergeCell ref="J42:J43"/>
    <mergeCell ref="B38:J38"/>
    <mergeCell ref="C39:C40"/>
    <mergeCell ref="D39:D40"/>
    <mergeCell ref="E39:E40"/>
    <mergeCell ref="F39:F40"/>
    <mergeCell ref="J39:J40"/>
    <mergeCell ref="B35:J35"/>
    <mergeCell ref="C36:C37"/>
    <mergeCell ref="D36:D37"/>
    <mergeCell ref="E36:E37"/>
    <mergeCell ref="F36:F37"/>
    <mergeCell ref="J36:J37"/>
    <mergeCell ref="B32:J32"/>
    <mergeCell ref="C33:C34"/>
    <mergeCell ref="D33:D34"/>
    <mergeCell ref="E33:E34"/>
    <mergeCell ref="F33:F34"/>
    <mergeCell ref="J33:J34"/>
    <mergeCell ref="B29:J29"/>
    <mergeCell ref="C30:C31"/>
    <mergeCell ref="D30:D31"/>
    <mergeCell ref="E30:E31"/>
    <mergeCell ref="F30:F31"/>
    <mergeCell ref="J30:J31"/>
    <mergeCell ref="B26:J26"/>
    <mergeCell ref="C27:C28"/>
    <mergeCell ref="D27:D28"/>
    <mergeCell ref="E27:E28"/>
    <mergeCell ref="F27:F28"/>
    <mergeCell ref="J27:J28"/>
    <mergeCell ref="B22:J22"/>
    <mergeCell ref="B23:J23"/>
    <mergeCell ref="C24:C25"/>
    <mergeCell ref="D24:D25"/>
    <mergeCell ref="E24:E25"/>
    <mergeCell ref="F24:F25"/>
    <mergeCell ref="J24:J25"/>
    <mergeCell ref="J10:J11"/>
    <mergeCell ref="B12:J12"/>
    <mergeCell ref="B15:J15"/>
    <mergeCell ref="B16:J16"/>
    <mergeCell ref="C17:C20"/>
    <mergeCell ref="D17:D20"/>
    <mergeCell ref="E17:E20"/>
    <mergeCell ref="F17:F20"/>
    <mergeCell ref="G17:I18"/>
    <mergeCell ref="J17:J20"/>
    <mergeCell ref="B2:J2"/>
    <mergeCell ref="B4:J4"/>
    <mergeCell ref="B5:J5"/>
    <mergeCell ref="B7:J7"/>
    <mergeCell ref="B8:J8"/>
    <mergeCell ref="B10:C11"/>
    <mergeCell ref="D10:D11"/>
    <mergeCell ref="E10:F10"/>
    <mergeCell ref="G10:G11"/>
    <mergeCell ref="H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M11" sqref="M11"/>
    </sheetView>
  </sheetViews>
  <sheetFormatPr defaultColWidth="9.140625" defaultRowHeight="12.75"/>
  <cols>
    <col min="1" max="1" width="37.28125" style="11" customWidth="1"/>
    <col min="2" max="2" width="22.8515625" style="11" customWidth="1"/>
    <col min="3" max="3" width="22.421875" style="11" customWidth="1"/>
    <col min="4" max="4" width="10.7109375" style="11" customWidth="1"/>
    <col min="5" max="5" width="18.140625" style="11" customWidth="1"/>
    <col min="6" max="6" width="9.8515625" style="11" customWidth="1"/>
    <col min="7" max="7" width="16.00390625" style="11" customWidth="1"/>
    <col min="8" max="8" width="12.8515625" style="11" customWidth="1"/>
    <col min="9" max="9" width="22.57421875" style="11" customWidth="1"/>
    <col min="10" max="10" width="13.421875" style="11" customWidth="1"/>
    <col min="11" max="11" width="14.8515625" style="11" customWidth="1"/>
    <col min="12" max="12" width="20.7109375" style="11" customWidth="1"/>
    <col min="13" max="16384" width="9.140625" style="11" customWidth="1"/>
  </cols>
  <sheetData>
    <row r="1" ht="18.75">
      <c r="I1" s="7"/>
    </row>
    <row r="2" spans="1:9" ht="35.25" customHeight="1">
      <c r="A2" s="151" t="s">
        <v>94</v>
      </c>
      <c r="B2" s="151"/>
      <c r="C2" s="151"/>
      <c r="D2" s="151"/>
      <c r="E2" s="151"/>
      <c r="F2" s="151"/>
      <c r="G2" s="151"/>
      <c r="H2" s="151"/>
      <c r="I2" s="151"/>
    </row>
    <row r="3" spans="2:9" ht="23.25" customHeight="1">
      <c r="B3" s="8"/>
      <c r="C3" s="8"/>
      <c r="D3" s="8"/>
      <c r="E3" s="8"/>
      <c r="F3" s="8"/>
      <c r="G3" s="8"/>
      <c r="H3" s="8"/>
      <c r="I3" s="8"/>
    </row>
    <row r="4" spans="1:9" ht="24.75" customHeight="1">
      <c r="A4" s="151" t="s">
        <v>57</v>
      </c>
      <c r="B4" s="151"/>
      <c r="C4" s="151"/>
      <c r="D4" s="151"/>
      <c r="E4" s="151"/>
      <c r="F4" s="151"/>
      <c r="G4" s="151"/>
      <c r="H4" s="151"/>
      <c r="I4" s="151"/>
    </row>
    <row r="5" spans="1:9" ht="13.5" customHeight="1">
      <c r="A5" s="150" t="s">
        <v>0</v>
      </c>
      <c r="B5" s="150"/>
      <c r="C5" s="150"/>
      <c r="D5" s="150"/>
      <c r="E5" s="150"/>
      <c r="F5" s="150"/>
      <c r="G5" s="150"/>
      <c r="H5" s="150"/>
      <c r="I5" s="150"/>
    </row>
    <row r="6" spans="2:9" ht="13.5" customHeight="1">
      <c r="B6" s="9"/>
      <c r="C6" s="9"/>
      <c r="D6" s="9"/>
      <c r="E6" s="9"/>
      <c r="F6" s="9"/>
      <c r="G6" s="9"/>
      <c r="H6" s="9"/>
      <c r="I6" s="9"/>
    </row>
    <row r="7" spans="1:9" ht="13.5" customHeight="1">
      <c r="A7" s="151" t="s">
        <v>41</v>
      </c>
      <c r="B7" s="151"/>
      <c r="C7" s="151"/>
      <c r="D7" s="151"/>
      <c r="E7" s="151"/>
      <c r="F7" s="151"/>
      <c r="G7" s="151"/>
      <c r="H7" s="151"/>
      <c r="I7" s="151"/>
    </row>
    <row r="8" spans="1:9" ht="13.5" customHeight="1">
      <c r="A8" s="150" t="s">
        <v>2</v>
      </c>
      <c r="B8" s="150"/>
      <c r="C8" s="150"/>
      <c r="D8" s="150"/>
      <c r="E8" s="150"/>
      <c r="F8" s="150"/>
      <c r="G8" s="150"/>
      <c r="H8" s="150"/>
      <c r="I8" s="150"/>
    </row>
    <row r="9" spans="2:9" ht="21.75" customHeight="1">
      <c r="B9" s="10"/>
      <c r="C9" s="10"/>
      <c r="D9" s="10" t="s">
        <v>3</v>
      </c>
      <c r="E9" s="10"/>
      <c r="F9" s="10"/>
      <c r="G9" s="10"/>
      <c r="H9" s="10"/>
      <c r="I9" s="10"/>
    </row>
    <row r="10" spans="1:9" ht="39" customHeight="1">
      <c r="A10" s="152" t="s">
        <v>4</v>
      </c>
      <c r="B10" s="152"/>
      <c r="C10" s="152" t="s">
        <v>5</v>
      </c>
      <c r="D10" s="152" t="s">
        <v>6</v>
      </c>
      <c r="E10" s="152"/>
      <c r="F10" s="152" t="s">
        <v>13</v>
      </c>
      <c r="G10" s="152" t="s">
        <v>17</v>
      </c>
      <c r="H10" s="152"/>
      <c r="I10" s="152" t="s">
        <v>7</v>
      </c>
    </row>
    <row r="11" spans="1:9" ht="64.5" customHeight="1">
      <c r="A11" s="152"/>
      <c r="B11" s="152"/>
      <c r="C11" s="152"/>
      <c r="D11" s="1" t="s">
        <v>8</v>
      </c>
      <c r="E11" s="1" t="s">
        <v>9</v>
      </c>
      <c r="F11" s="209"/>
      <c r="G11" s="1" t="s">
        <v>90</v>
      </c>
      <c r="H11" s="1" t="s">
        <v>91</v>
      </c>
      <c r="I11" s="152"/>
    </row>
    <row r="12" spans="1:9" ht="27" customHeight="1">
      <c r="A12" s="288" t="s">
        <v>38</v>
      </c>
      <c r="B12" s="232"/>
      <c r="C12" s="232"/>
      <c r="D12" s="232"/>
      <c r="E12" s="232"/>
      <c r="F12" s="232"/>
      <c r="G12" s="232"/>
      <c r="H12" s="232"/>
      <c r="I12" s="289"/>
    </row>
    <row r="13" spans="1:9" s="12" customFormat="1" ht="66.75" customHeight="1">
      <c r="A13" s="2" t="s">
        <v>18</v>
      </c>
      <c r="B13" s="1" t="s">
        <v>39</v>
      </c>
      <c r="C13" s="1" t="s">
        <v>60</v>
      </c>
      <c r="D13" s="5" t="s">
        <v>99</v>
      </c>
      <c r="E13" s="1" t="s">
        <v>100</v>
      </c>
      <c r="F13" s="1" t="s">
        <v>14</v>
      </c>
      <c r="G13" s="3">
        <v>2977.09</v>
      </c>
      <c r="H13" s="3">
        <v>3051.46</v>
      </c>
      <c r="I13" s="1" t="s">
        <v>87</v>
      </c>
    </row>
    <row r="14" spans="1:9" ht="27.75" customHeight="1">
      <c r="A14" s="210" t="s">
        <v>40</v>
      </c>
      <c r="B14" s="211"/>
      <c r="C14" s="211"/>
      <c r="D14" s="211"/>
      <c r="E14" s="211"/>
      <c r="F14" s="211"/>
      <c r="G14" s="211"/>
      <c r="H14" s="211"/>
      <c r="I14" s="212"/>
    </row>
    <row r="15" spans="1:9" ht="51.75" customHeight="1">
      <c r="A15" s="2" t="s">
        <v>48</v>
      </c>
      <c r="B15" s="152" t="s">
        <v>39</v>
      </c>
      <c r="C15" s="152" t="s">
        <v>60</v>
      </c>
      <c r="D15" s="207" t="s">
        <v>99</v>
      </c>
      <c r="E15" s="165" t="s">
        <v>100</v>
      </c>
      <c r="F15" s="284"/>
      <c r="G15" s="285"/>
      <c r="H15" s="168"/>
      <c r="I15" s="152" t="s">
        <v>125</v>
      </c>
    </row>
    <row r="16" spans="1:9" ht="15.75">
      <c r="A16" s="2" t="s">
        <v>44</v>
      </c>
      <c r="B16" s="152"/>
      <c r="C16" s="152"/>
      <c r="D16" s="226"/>
      <c r="E16" s="166"/>
      <c r="F16" s="286"/>
      <c r="G16" s="287"/>
      <c r="H16" s="170"/>
      <c r="I16" s="152"/>
    </row>
    <row r="17" spans="1:9" ht="18" customHeight="1">
      <c r="A17" s="2" t="s">
        <v>22</v>
      </c>
      <c r="B17" s="152"/>
      <c r="C17" s="152"/>
      <c r="D17" s="226"/>
      <c r="E17" s="166"/>
      <c r="F17" s="1" t="s">
        <v>16</v>
      </c>
      <c r="G17" s="30" t="s">
        <v>101</v>
      </c>
      <c r="H17" s="27">
        <v>40.07</v>
      </c>
      <c r="I17" s="152"/>
    </row>
    <row r="18" spans="1:9" ht="15.75">
      <c r="A18" s="2" t="s">
        <v>23</v>
      </c>
      <c r="B18" s="152"/>
      <c r="C18" s="152"/>
      <c r="D18" s="208"/>
      <c r="E18" s="167"/>
      <c r="F18" s="1" t="s">
        <v>14</v>
      </c>
      <c r="G18" s="3">
        <v>2977.09</v>
      </c>
      <c r="H18" s="3">
        <v>3051.46</v>
      </c>
      <c r="I18" s="152"/>
    </row>
    <row r="20" spans="7:8" ht="15.75">
      <c r="G20" s="14"/>
      <c r="H20" s="14"/>
    </row>
  </sheetData>
  <sheetProtection/>
  <mergeCells count="19">
    <mergeCell ref="I10:I11"/>
    <mergeCell ref="A12:I12"/>
    <mergeCell ref="A14:I14"/>
    <mergeCell ref="G10:H10"/>
    <mergeCell ref="A2:I2"/>
    <mergeCell ref="A4:I4"/>
    <mergeCell ref="A5:I5"/>
    <mergeCell ref="A7:I7"/>
    <mergeCell ref="A8:I8"/>
    <mergeCell ref="F15:H16"/>
    <mergeCell ref="I15:I18"/>
    <mergeCell ref="A10:B11"/>
    <mergeCell ref="C10:C11"/>
    <mergeCell ref="D10:E10"/>
    <mergeCell ref="B15:B18"/>
    <mergeCell ref="C15:C18"/>
    <mergeCell ref="D15:D18"/>
    <mergeCell ref="E15:E18"/>
    <mergeCell ref="F10:F11"/>
  </mergeCells>
  <printOptions/>
  <pageMargins left="0.1968503937007874" right="0.1968503937007874" top="0.7874015748031497" bottom="0.1968503937007874" header="0.196850393700787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 Orlov</cp:lastModifiedBy>
  <cp:lastPrinted>2021-01-11T12:15:04Z</cp:lastPrinted>
  <dcterms:created xsi:type="dcterms:W3CDTF">1996-10-08T23:32:33Z</dcterms:created>
  <dcterms:modified xsi:type="dcterms:W3CDTF">2022-11-17T16:32:18Z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